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<sst xmlns="http://schemas.openxmlformats.org/spreadsheetml/2006/main" count="1900" uniqueCount="1048">
  <si>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</si>
  <si>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</si>
  <si>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</si>
  <si>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</si>
  <si>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</si>
  <si>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</si>
  <si>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</si>
  <si>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</si>
  <si>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</si>
  <si>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</si>
  <si>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</si>
  <si>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</si>
  <si>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</si>
  <si>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</si>
  <si>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</si>
  <si>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</si>
  <si>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</si>
  <si>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</si>
  <si>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</si>
  <si>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</si>
  <si>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</si>
  <si>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</si>
  <si>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</si>
  <si>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</si>
  <si>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</si>
  <si>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</si>
  <si>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</si>
  <si>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</si>
  <si>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</si>
  <si>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</si>
  <si>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</si>
  <si>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</si>
  <si>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</si>
  <si>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</si>
  <si>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</si>
  <si>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</si>
  <si>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</si>
  <si>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</si>
  <si>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</si>
  <si>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</si>
  <si>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</si>
  <si>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</si>
  <si>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</si>
  <si>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</si>
  <si>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</si>
  <si>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</si>
  <si>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</si>
  <si>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</si>
  <si>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</si>
  <si>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</si>
  <si>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</si>
  <si>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</si>
  <si>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</si>
  <si>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</si>
  <si>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</si>
  <si>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</si>
  <si>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</si>
  <si>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</si>
  <si>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</si>
  <si>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</si>
  <si>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</si>
  <si>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</si>
  <si>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</si>
  <si>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</si>
  <si>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</si>
  <si>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</si>
  <si>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</si>
  <si>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</si>
  <si>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</si>
  <si>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</si>
  <si>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</si>
  <si>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</si>
  <si>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</si>
  <si>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</si>
  <si>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</si>
  <si>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</si>
  <si>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</si>
  <si>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</si>
  <si>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</si>
  <si>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</si>
  <si>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</si>
  <si>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</si>
  <si>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</si>
  <si>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</si>
  <si>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</si>
  <si>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</si>
  <si>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</si>
  <si>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</si>
  <si>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</si>
  <si>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</si>
  <si>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</si>
  <si>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</si>
  <si>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</si>
  <si>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</si>
  <si>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</si>
  <si>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</si>
  <si>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</si>
  <si>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</si>
  <si>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</si>
  <si>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</si>
  <si>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</si>
  <si>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</si>
  <si>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</si>
  <si>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</si>
  <si>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</si>
  <si>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</si>
  <si>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</si>
  <si>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</si>
  <si>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</si>
  <si>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</si>
  <si>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</si>
  <si>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</si>
  <si>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</si>
  <si>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</si>
  <si>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</si>
  <si>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</si>
  <si>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</si>
  <si>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</si>
  <si>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</si>
  <si>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</si>
  <si>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</si>
  <si>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</si>
  <si>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</si>
  <si>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</si>
  <si>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</si>
  <si>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</si>
  <si>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</si>
  <si>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</si>
  <si>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</si>
  <si>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</si>
  <si>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</si>
  <si>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</si>
  <si>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</si>
  <si>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</si>
  <si>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</si>
  <si>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</si>
  <si>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</si>
  <si>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</si>
  <si>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</si>
  <si>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</si>
  <si>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</si>
  <si>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</si>
  <si>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</si>
  <si>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</si>
  <si>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</si>
  <si>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</si>
  <si>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</si>
  <si>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</si>
  <si>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</si>
  <si>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</si>
  <si>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</si>
  <si>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</si>
  <si>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</si>
  <si>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</si>
  <si>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</si>
  <si>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</si>
  <si>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</si>
  <si>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</si>
  <si>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</si>
  <si>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</si>
  <si>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</si>
  <si>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</si>
  <si>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</si>
  <si>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</si>
  <si>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</si>
  <si>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</si>
  <si>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</si>
  <si>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</si>
  <si>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</si>
  <si>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</si>
  <si>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</si>
  <si>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</si>
  <si>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</si>
  <si>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</si>
  <si>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</si>
  <si>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</si>
  <si>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</si>
  <si>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</si>
  <si>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</si>
  <si>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</si>
  <si>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</si>
  <si>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</si>
  <si>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</si>
  <si>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</si>
  <si>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</si>
  <si>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</si>
  <si>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</si>
  <si>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</si>
  <si>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</si>
  <si>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</si>
  <si>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</si>
  <si>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</si>
  <si>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</si>
  <si>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</si>
  <si>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</si>
  <si>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</si>
  <si>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</si>
  <si>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</si>
  <si>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</si>
  <si>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</si>
  <si>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</si>
  <si>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</si>
  <si>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</si>
  <si>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</si>
  <si>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</si>
  <si>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</si>
  <si>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</si>
  <si>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</si>
  <si>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</si>
  <si>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</si>
  <si>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</si>
  <si>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</si>
  <si>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</si>
  <si>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</si>
  <si>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</si>
  <si>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</si>
  <si>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</si>
  <si>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</si>
  <si>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</si>
  <si>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</si>
  <si>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</si>
  <si>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</si>
  <si>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</si>
  <si>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</si>
  <si>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</si>
  <si>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</si>
  <si>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</si>
  <si>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</si>
  <si>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</si>
  <si>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</si>
  <si>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</si>
  <si>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</si>
  <si>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</si>
  <si>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</si>
  <si>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</si>
  <si>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</si>
  <si>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</si>
  <si>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</si>
  <si>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</si>
  <si>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</si>
  <si>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</si>
  <si>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</si>
  <si>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</si>
  <si>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</si>
  <si>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</si>
  <si>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</si>
  <si>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</si>
  <si>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</si>
  <si>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</si>
  <si>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</si>
  <si>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</si>
  <si>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</si>
  <si>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</si>
  <si>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</si>
  <si>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</si>
  <si>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</si>
  <si>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</si>
  <si>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</si>
  <si>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</si>
  <si>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</si>
  <si>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</si>
  <si>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</si>
  <si>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</si>
  <si>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</si>
  <si>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</si>
  <si>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</si>
  <si>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</si>
  <si>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</si>
  <si>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</si>
  <si>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</si>
  <si>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</si>
  <si>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</si>
  <si>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</si>
  <si>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</si>
  <si>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</si>
  <si>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</si>
  <si>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</si>
  <si>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</si>
  <si>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</si>
  <si>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</si>
  <si>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</si>
  <si>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</si>
  <si>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</si>
  <si>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</si>
  <si>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</si>
  <si>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</si>
  <si>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</si>
  <si>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</si>
  <si>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</si>
  <si>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</si>
  <si>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</si>
  <si>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</si>
  <si>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</si>
  <si>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</si>
  <si>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</si>
  <si>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</si>
  <si>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</si>
  <si>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</si>
  <si>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</si>
  <si>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</si>
  <si>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</si>
  <si>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</si>
  <si>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</si>
  <si>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</si>
  <si>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</si>
  <si>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</si>
  <si>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</si>
  <si>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</si>
  <si>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</si>
  <si>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</si>
  <si>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</si>
  <si>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</si>
  <si>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</si>
  <si>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</si>
  <si>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</si>
  <si>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</si>
  <si>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</si>
  <si>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</si>
  <si>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</si>
  <si>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</si>
  <si>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</si>
  <si>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</si>
  <si>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</si>
  <si>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</si>
  <si>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</si>
  <si>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</si>
  <si>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</si>
  <si>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</si>
  <si>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</si>
  <si>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</si>
  <si>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</si>
  <si>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</si>
  <si>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</si>
  <si>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</si>
  <si>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</si>
  <si>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</si>
  <si>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</si>
  <si>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</si>
  <si>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</si>
  <si>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</si>
  <si>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</si>
  <si>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</si>
  <si>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</si>
  <si>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</si>
  <si>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</si>
  <si>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</si>
  <si>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</si>
  <si>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</si>
  <si>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</si>
  <si>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</si>
  <si>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</si>
  <si>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</si>
  <si>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</si>
  <si>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</si>
  <si>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</si>
  <si>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</si>
  <si>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</si>
  <si>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</si>
  <si>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</si>
  <si>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</si>
  <si>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</si>
  <si>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</si>
  <si>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</si>
  <si>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</si>
  <si>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</si>
  <si>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</si>
  <si>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</si>
  <si>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</si>
  <si>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</si>
  <si>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</si>
  <si>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</si>
  <si>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</si>
  <si>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</si>
  <si>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</si>
  <si>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</si>
  <si>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</si>
  <si>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</si>
  <si>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</si>
  <si>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</si>
  <si>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</si>
  <si>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</si>
  <si>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</si>
  <si>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</si>
  <si>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</si>
  <si>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</si>
  <si>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</si>
  <si>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</si>
  <si>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</si>
  <si>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</si>
  <si>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</si>
  <si>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</si>
  <si>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</si>
  <si>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</si>
  <si>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</si>
  <si>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</si>
  <si>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</si>
  <si>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</si>
  <si>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</si>
  <si>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</si>
  <si>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</si>
  <si>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</si>
  <si>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</si>
  <si>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</si>
  <si>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</si>
  <si>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</si>
  <si>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</si>
  <si>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</si>
  <si>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</si>
  <si>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</si>
  <si>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</si>
  <si>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</si>
  <si>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</si>
  <si>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</si>
  <si>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</si>
  <si>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</si>
  <si>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</si>
  <si>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</si>
  <si>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</si>
  <si>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</si>
  <si>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</si>
  <si>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</si>
  <si>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</si>
  <si>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</si>
  <si>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</si>
  <si>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</si>
  <si>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</si>
  <si>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</si>
  <si>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</si>
  <si>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</si>
  <si>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</si>
  <si>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</si>
  <si>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</si>
  <si>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</si>
  <si>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</si>
  <si>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</si>
  <si>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</si>
  <si>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</si>
  <si>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</si>
  <si>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</si>
  <si>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</si>
  <si>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</si>
  <si>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</si>
  <si>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</si>
  <si>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</si>
  <si>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</si>
  <si>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</si>
  <si>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</si>
  <si>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</si>
  <si>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</si>
  <si>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</si>
  <si>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</si>
  <si>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</si>
  <si>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</si>
  <si>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</si>
  <si>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</si>
  <si>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</si>
  <si>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</si>
  <si>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</si>
  <si>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</si>
  <si>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</si>
  <si>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</si>
  <si>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</si>
  <si>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</si>
  <si>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</si>
  <si>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</si>
  <si>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</si>
  <si>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</si>
  <si>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</si>
  <si>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</si>
  <si>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</si>
  <si>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</si>
  <si>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</si>
  <si>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</si>
  <si>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</si>
  <si>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</si>
  <si>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</si>
  <si>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</si>
  <si>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</si>
  <si>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</si>
  <si>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</si>
  <si>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</si>
  <si>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</si>
  <si>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</si>
  <si>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</si>
  <si>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</si>
  <si>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</si>
  <si>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</si>
  <si>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</si>
  <si>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</si>
  <si>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</si>
  <si>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</si>
  <si>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</si>
  <si>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</si>
  <si>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</si>
  <si>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</si>
  <si>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</si>
  <si>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</si>
  <si>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</si>
  <si>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</si>
  <si>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</si>
  <si>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</si>
  <si>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</si>
  <si>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</si>
  <si>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</si>
  <si>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</si>
  <si>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</si>
  <si>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</si>
  <si>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</si>
  <si>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</si>
  <si>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</si>
  <si>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</si>
  <si>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</si>
  <si>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</si>
  <si>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</si>
  <si>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</si>
  <si>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</si>
  <si>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</si>
  <si>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</si>
  <si>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</si>
  <si>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</si>
  <si>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</si>
  <si>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</si>
  <si>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</si>
  <si>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</si>
  <si>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</si>
  <si>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</si>
  <si>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</si>
  <si>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</si>
  <si>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</si>
  <si>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</si>
  <si>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</si>
  <si>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</si>
  <si>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</si>
  <si>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</si>
  <si>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</si>
  <si>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</si>
  <si>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</si>
  <si>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</si>
  <si>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</si>
  <si>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</si>
  <si>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</si>
  <si>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</si>
  <si>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</si>
  <si>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</si>
  <si>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</si>
  <si>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</si>
  <si>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</si>
  <si>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</si>
  <si>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</si>
  <si>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</si>
  <si>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</si>
  <si>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</si>
  <si>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</si>
  <si>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</si>
  <si>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</si>
  <si>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</si>
  <si>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</si>
  <si>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</si>
  <si>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</si>
  <si>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</si>
  <si>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</si>
  <si>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</si>
  <si>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</si>
  <si>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</si>
  <si>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</si>
  <si>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</si>
  <si>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</si>
  <si>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</si>
  <si>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</si>
  <si>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</si>
  <si>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</si>
  <si>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</si>
  <si>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</si>
  <si>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</si>
  <si>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</si>
  <si>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</si>
  <si>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</si>
  <si>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</si>
  <si>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</si>
  <si>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</si>
  <si>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</si>
  <si>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</si>
  <si>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</si>
  <si>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</si>
  <si>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</si>
  <si>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</si>
  <si>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</si>
  <si>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</si>
  <si>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</si>
  <si>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</si>
  <si>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</si>
  <si>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</si>
  <si>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</si>
  <si>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</si>
  <si>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</si>
  <si>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</si>
  <si>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</si>
  <si>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</si>
  <si>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</si>
  <si>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</si>
  <si>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</si>
  <si>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</si>
  <si>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</si>
  <si>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</si>
  <si>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</si>
  <si>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</si>
  <si>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</si>
  <si>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</si>
  <si>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</si>
  <si>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</si>
  <si>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</si>
  <si>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</si>
  <si>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</si>
  <si>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</si>
  <si>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</si>
  <si>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</si>
  <si>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</si>
  <si>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</si>
  <si>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</si>
  <si>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</si>
  <si>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</si>
  <si>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</si>
  <si>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</si>
  <si>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</si>
  <si>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</si>
  <si>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</si>
  <si>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</si>
  <si>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</si>
  <si>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</si>
  <si>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</si>
  <si>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</si>
  <si>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</si>
  <si>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</si>
  <si>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</si>
  <si>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</si>
  <si>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</si>
  <si>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</si>
  <si>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</si>
  <si>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</si>
  <si>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</si>
  <si>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</si>
  <si>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</si>
  <si>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</si>
  <si>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</si>
  <si>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</si>
  <si>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</si>
  <si>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</si>
  <si>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</si>
  <si>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</si>
  <si>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</si>
  <si>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</si>
  <si>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</si>
  <si>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</si>
  <si>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</si>
  <si>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</si>
  <si>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</si>
  <si>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</si>
  <si>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</si>
  <si>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</si>
  <si>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</si>
  <si>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</si>
  <si>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</si>
  <si>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</si>
  <si>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</si>
  <si>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</si>
  <si>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</si>
  <si>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</si>
  <si>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</si>
  <si>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</si>
  <si>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</si>
  <si>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</si>
  <si>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</si>
  <si>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</si>
  <si>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</si>
  <si>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</si>
  <si>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</si>
  <si>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</si>
  <si>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</si>
  <si>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</si>
  <si>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</si>
  <si>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</si>
  <si>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</si>
  <si>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</si>
  <si>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</si>
  <si>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</si>
  <si>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</si>
  <si>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</si>
  <si>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</si>
  <si>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</si>
  <si>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</si>
  <si>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</si>
  <si>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</si>
  <si>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</si>
  <si>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</si>
  <si>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</si>
  <si>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</si>
  <si>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</si>
  <si>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</si>
  <si>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</si>
  <si>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</si>
  <si>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</si>
  <si>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</si>
  <si>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</si>
  <si>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</si>
  <si>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</si>
  <si>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</si>
  <si>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</si>
  <si>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</si>
  <si>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</si>
  <si>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</si>
  <si>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</si>
  <si>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</si>
  <si>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</si>
  <si>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</si>
  <si>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</si>
  <si>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</si>
  <si>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</si>
  <si>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</si>
  <si>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</si>
  <si>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</si>
  <si>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</si>
  <si>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</si>
  <si>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</si>
  <si>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</si>
  <si>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</si>
  <si>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</si>
  <si>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</si>
  <si>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</si>
  <si>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</si>
  <si>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</si>
  <si>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</si>
  <si>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</si>
  <si>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</si>
  <si>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</si>
  <si>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</si>
  <si>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</si>
  <si>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</si>
  <si>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</si>
  <si>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</si>
  <si>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</si>
  <si>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</si>
  <si>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</si>
  <si>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</si>
  <si>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</si>
  <si>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</si>
  <si>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</si>
  <si>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</si>
  <si>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</si>
  <si>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</si>
  <si>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</si>
  <si>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</si>
  <si>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</si>
  <si>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</si>
  <si>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</si>
  <si>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</si>
  <si>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</si>
  <si>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</si>
  <si>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</si>
  <si>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</si>
  <si>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</si>
  <si>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</si>
  <si>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</si>
  <si>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</si>
  <si>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</si>
  <si>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</si>
  <si>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</si>
  <si>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</si>
  <si>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</si>
  <si>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</si>
  <si>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</si>
  <si>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</si>
  <si>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</si>
  <si>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</si>
  <si>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</si>
  <si>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</si>
  <si>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</si>
  <si>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</si>
  <si>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</si>
  <si>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</si>
  <si>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</si>
  <si>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</si>
  <si>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</si>
  <si>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</si>
  <si>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</si>
  <si>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</si>
  <si>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</si>
  <si>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</si>
  <si>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</si>
  <si>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</si>
  <si>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</si>
  <si>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</si>
  <si>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</si>
  <si>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</si>
  <si>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</si>
  <si>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</si>
  <si>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</si>
  <si>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</si>
  <si>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</si>
  <si>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</si>
  <si>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</si>
  <si>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</si>
  <si>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</si>
  <si>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</si>
  <si>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</si>
  <si>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</si>
  <si>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</si>
  <si>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</si>
  <si>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</si>
  <si>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</si>
  <si>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</si>
  <si>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</si>
  <si>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</si>
  <si>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</si>
  <si>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</si>
  <si>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</si>
  <si>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</si>
  <si>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</si>
  <si>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</si>
  <si>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</si>
  <si>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</si>
  <si>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</si>
  <si>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</si>
  <si>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</si>
  <si>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</si>
  <si>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</si>
  <si>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</si>
  <si>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</si>
  <si>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</si>
  <si>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</si>
  <si>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</si>
  <si>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</si>
  <si>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</si>
  <si>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</si>
  <si>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</si>
  <si>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</si>
  <si>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</si>
  <si>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</si>
  <si>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</si>
  <si>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</si>
  <si>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</si>
  <si>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</si>
  <si>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</si>
  <si>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</si>
  <si>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</si>
  <si>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</si>
  <si>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</si>
  <si>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</si>
  <si>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</si>
  <si>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</si>
  <si>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</si>
  <si>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</si>
  <si>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</si>
  <si>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</si>
  <si>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</si>
  <si>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</si>
  <si>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</si>
  <si>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</si>
  <si>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</si>
  <si>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</si>
  <si>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</si>
  <si>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</si>
  <si>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</si>
  <si>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</si>
  <si>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</si>
  <si>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</si>
  <si>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</si>
  <si>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</si>
  <si>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</si>
  <si>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</si>
  <si>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</si>
  <si>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</si>
  <si>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</si>
  <si>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</si>
  <si>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</si>
  <si>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</si>
  <si>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</si>
  <si>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</si>
  <si>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</si>
  <si>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</si>
  <si>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</si>
  <si>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</si>
  <si>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</si>
  <si>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</si>
  <si>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</si>
  <si>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</si>
  <si>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</si>
  <si>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</si>
  <si>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</si>
  <si>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</si>
  <si>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</si>
  <si>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</si>
  <si>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</si>
  <si>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</si>
  <si>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</si>
  <si>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</si>
  <si>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</si>
  <si>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</si>
  <si>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</si>
  <si>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</si>
  <si>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</si>
  <si>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</si>
  <si>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</si>
  <si>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</si>
  <si>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</si>
  <si>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</si>
  <si>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</si>
  <si>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</si>
  <si>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</si>
  <si>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</si>
  <si>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</si>
  <si>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</si>
  <si>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</si>
  <si>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</si>
  <si>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</si>
  <si>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</si>
  <si>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</si>
  <si>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</si>
  <si>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</si>
  <si>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</si>
  <si>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</si>
  <si>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</si>
  <si>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</si>
  <si>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</si>
  <si>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</si>
  <si>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</si>
  <si>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</si>
  <si>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</si>
  <si>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</si>
  <si>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</si>
  <si>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</si>
  <si>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</si>
  <si>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</si>
  <si>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</si>
  <si>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</si>
  <si>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</si>
  <si>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</si>
  <si>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</si>
  <si>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</si>
  <si>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</si>
  <si>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</si>
  <si>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</si>
  <si>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</si>
  <si>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</si>
  <si>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</si>
  <si>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</si>
  <si>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</si>
  <si>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</si>
  <si>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</si>
  <si>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</si>
  <si>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</si>
  <si>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</si>
  <si>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</si>
  <si>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</si>
  <si>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</si>
  <si>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</si>
  <si>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</si>
  <si>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</si>
  <si>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</si>
  <si>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</si>
  <si>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</si>
  <si>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</si>
  <si>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</si>
  <si>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</si>
  <si>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</si>
  <si>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</si>
  <si>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</si>
  <si>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</si>
  <si>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</si>
  <si>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</si>
  <si>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</si>
  <si>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</si>
  <si>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</si>
  <si>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</si>
  <si>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</si>
  <si>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</si>
  <si>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</si>
  <si>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</si>
  <si>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</si>
  <si>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</si>
  <si>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</si>
  <si>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</si>
  <si>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</si>
  <si>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</si>
  <si>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</si>
  <si>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</si>
  <si>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</si>
  <si>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</si>
  <si>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</si>
  <si>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</si>
  <si>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</si>
  <si>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</si>
  <si>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</si>
  <si>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</si>
  <si>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</si>
  <si>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</si>
  <si>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</si>
  <si>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</si>
  <si>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</si>
  <si>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</si>
  <si>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</si>
  <si>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</si>
  <si>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</si>
  <si>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</si>
  <si>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</si>
  <si>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</si>
  <si>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</si>
  <si>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</si>
  <si>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</si>
  <si>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</si>
  <si>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</si>
  <si>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</si>
  <si>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</si>
  <si>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</si>
  <si>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</si>
  <si>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</si>
  <si>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</si>
  <si>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</si>
  <si>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</si>
  <si>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</si>
  <si>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</si>
  <si>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</si>
  <si>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</si>
  <si>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</si>
  <si>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</si>
  <si>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</si>
  <si>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</si>
  <si>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</si>
  <si>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</si>
  <si>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</si>
  <si>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</si>
  <si>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</si>
  <si>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</si>
  <si>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</si>
  <si>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</si>
  <si>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</si>
  <si>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</si>
  <si>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</si>
  <si>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Біляївський районний суд Одеської області</t>
  </si>
  <si>
    <t>67600. Одеська область.м. Біляївка</t>
  </si>
  <si>
    <t>вул. Кіпенка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</si>
  <si>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</si>
  <si>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</si>
  <si>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Трушина</t>
  </si>
  <si>
    <t xml:space="preserve">С.С. Доня </t>
  </si>
  <si>
    <t>098-218-33-63</t>
  </si>
  <si>
    <t>(04852) 2-55-07</t>
  </si>
  <si>
    <t>inbox@bl.od.court.gov.ua</t>
  </si>
  <si>
    <t>11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</si>
</sst>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&amp;L7D973281&amp;C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1</v>
      </c>
      <c r="E8" s="236">
        <v>1</v>
      </c>
      <c r="F8" s="173">
        <v>1</v>
      </c>
      <c r="G8" s="238"/>
      <c r="H8" s="239"/>
      <c r="I8" s="239"/>
      <c r="J8" s="239"/>
      <c r="K8" s="239"/>
      <c r="L8" s="239"/>
      <c r="M8" s="239"/>
      <c r="N8" s="239"/>
      <c r="O8" s="239"/>
      <c r="P8" s="239"/>
      <c r="Q8" s="239"/>
      <c r="R8" s="237"/>
      <c r="S8" s="237"/>
      <c r="T8" s="237"/>
      <c r="U8" s="237"/>
      <c r="V8" s="237"/>
      <c r="W8" s="237"/>
      <c r="X8" s="237"/>
      <c r="Y8" s="237"/>
      <c r="Z8" s="237"/>
      <c r="AA8" s="240">
        <v>1</v>
      </c>
      <c r="AB8" s="237">
        <v>1</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1</v>
      </c>
      <c r="E10" s="242">
        <v>1</v>
      </c>
      <c r="F10" s="173">
        <v>1</v>
      </c>
      <c r="G10" s="238"/>
      <c r="H10" s="242"/>
      <c r="I10" s="242"/>
      <c r="J10" s="242"/>
      <c r="K10" s="242"/>
      <c r="L10" s="242"/>
      <c r="M10" s="242"/>
      <c r="N10" s="242"/>
      <c r="O10" s="242"/>
      <c r="P10" s="242"/>
      <c r="Q10" s="242"/>
      <c r="R10" s="237"/>
      <c r="S10" s="237"/>
      <c r="T10" s="237"/>
      <c r="U10" s="237"/>
      <c r="V10" s="237"/>
      <c r="W10" s="237"/>
      <c r="X10" s="237"/>
      <c r="Y10" s="237"/>
      <c r="Z10" s="237"/>
      <c r="AA10" s="242">
        <v>1</v>
      </c>
      <c r="AB10" s="237">
        <v>1</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70</v>
      </c>
      <c r="E17" s="242">
        <v>40</v>
      </c>
      <c r="F17" s="173">
        <v>77</v>
      </c>
      <c r="G17" s="238"/>
      <c r="H17" s="242">
        <v>31</v>
      </c>
      <c r="I17" s="242">
        <v>23</v>
      </c>
      <c r="J17" s="242"/>
      <c r="K17" s="242">
        <v>1</v>
      </c>
      <c r="L17" s="242"/>
      <c r="M17" s="242">
        <v>6</v>
      </c>
      <c r="N17" s="242">
        <v>1</v>
      </c>
      <c r="O17" s="242"/>
      <c r="P17" s="242"/>
      <c r="Q17" s="242">
        <v>1</v>
      </c>
      <c r="R17" s="237">
        <v>25</v>
      </c>
      <c r="S17" s="237"/>
      <c r="T17" s="237"/>
      <c r="U17" s="237">
        <v>1</v>
      </c>
      <c r="V17" s="237"/>
      <c r="W17" s="237">
        <v>1</v>
      </c>
      <c r="X17" s="237"/>
      <c r="Y17" s="237">
        <v>6</v>
      </c>
      <c r="Z17" s="237"/>
      <c r="AA17" s="242">
        <v>39</v>
      </c>
      <c r="AB17" s="237">
        <v>44</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19</v>
      </c>
      <c r="E18" s="242">
        <v>8</v>
      </c>
      <c r="F18" s="173">
        <v>23</v>
      </c>
      <c r="G18" s="238"/>
      <c r="H18" s="242">
        <v>5</v>
      </c>
      <c r="I18" s="242">
        <v>4</v>
      </c>
      <c r="J18" s="242"/>
      <c r="K18" s="242"/>
      <c r="L18" s="242"/>
      <c r="M18" s="242">
        <v>1</v>
      </c>
      <c r="N18" s="242"/>
      <c r="O18" s="242"/>
      <c r="P18" s="242"/>
      <c r="Q18" s="242"/>
      <c r="R18" s="237">
        <v>5</v>
      </c>
      <c r="S18" s="237"/>
      <c r="T18" s="237"/>
      <c r="U18" s="237"/>
      <c r="V18" s="237"/>
      <c r="W18" s="237"/>
      <c r="X18" s="237"/>
      <c r="Y18" s="237">
        <v>1</v>
      </c>
      <c r="Z18" s="237"/>
      <c r="AA18" s="242">
        <v>14</v>
      </c>
      <c r="AB18" s="237">
        <v>17</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c r="A19" s="149">
        <v>12</v>
      </c>
      <c r="B19" s="149" t="s">
        <v>275</v>
      </c>
      <c r="C19" s="149" t="s">
        <v>274</v>
      </c>
      <c r="D19" s="241">
        <v>1</v>
      </c>
      <c r="E19" s="242"/>
      <c r="F19" s="173">
        <v>1</v>
      </c>
      <c r="G19" s="238"/>
      <c r="H19" s="242"/>
      <c r="I19" s="242"/>
      <c r="J19" s="242"/>
      <c r="K19" s="242"/>
      <c r="L19" s="242"/>
      <c r="M19" s="242"/>
      <c r="N19" s="242"/>
      <c r="O19" s="242"/>
      <c r="P19" s="242"/>
      <c r="Q19" s="242"/>
      <c r="R19" s="237"/>
      <c r="S19" s="237"/>
      <c r="T19" s="237"/>
      <c r="U19" s="237"/>
      <c r="V19" s="237"/>
      <c r="W19" s="237"/>
      <c r="X19" s="237"/>
      <c r="Y19" s="237"/>
      <c r="Z19" s="237"/>
      <c r="AA19" s="242">
        <v>1</v>
      </c>
      <c r="AB19" s="237">
        <v>1</v>
      </c>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2</v>
      </c>
      <c r="E22" s="242">
        <v>1</v>
      </c>
      <c r="F22" s="173">
        <v>2</v>
      </c>
      <c r="G22" s="238"/>
      <c r="H22" s="242">
        <v>2</v>
      </c>
      <c r="I22" s="242">
        <v>1</v>
      </c>
      <c r="J22" s="242"/>
      <c r="K22" s="242"/>
      <c r="L22" s="242"/>
      <c r="M22" s="242"/>
      <c r="N22" s="242"/>
      <c r="O22" s="242"/>
      <c r="P22" s="242"/>
      <c r="Q22" s="242">
        <v>1</v>
      </c>
      <c r="R22" s="237">
        <v>1</v>
      </c>
      <c r="S22" s="237"/>
      <c r="T22" s="237"/>
      <c r="U22" s="237"/>
      <c r="V22" s="237"/>
      <c r="W22" s="237">
        <v>1</v>
      </c>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16</v>
      </c>
      <c r="E24" s="242">
        <v>8</v>
      </c>
      <c r="F24" s="173">
        <v>16</v>
      </c>
      <c r="G24" s="238"/>
      <c r="H24" s="242">
        <v>4</v>
      </c>
      <c r="I24" s="242">
        <v>4</v>
      </c>
      <c r="J24" s="242"/>
      <c r="K24" s="242"/>
      <c r="L24" s="242"/>
      <c r="M24" s="242"/>
      <c r="N24" s="242"/>
      <c r="O24" s="242"/>
      <c r="P24" s="242"/>
      <c r="Q24" s="242"/>
      <c r="R24" s="237">
        <v>4</v>
      </c>
      <c r="S24" s="237"/>
      <c r="T24" s="237"/>
      <c r="U24" s="237"/>
      <c r="V24" s="237"/>
      <c r="W24" s="237"/>
      <c r="X24" s="237"/>
      <c r="Y24" s="237"/>
      <c r="Z24" s="237"/>
      <c r="AA24" s="242">
        <v>12</v>
      </c>
      <c r="AB24" s="237">
        <v>12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9</v>
      </c>
      <c r="E25" s="242">
        <v>5</v>
      </c>
      <c r="F25" s="173">
        <v>9</v>
      </c>
      <c r="G25" s="238"/>
      <c r="H25" s="242">
        <v>4</v>
      </c>
      <c r="I25" s="242">
        <v>3</v>
      </c>
      <c r="J25" s="242"/>
      <c r="K25" s="242"/>
      <c r="L25" s="242"/>
      <c r="M25" s="242"/>
      <c r="N25" s="242">
        <v>1</v>
      </c>
      <c r="O25" s="242"/>
      <c r="P25" s="242"/>
      <c r="Q25" s="242"/>
      <c r="R25" s="237">
        <v>3</v>
      </c>
      <c r="S25" s="237"/>
      <c r="T25" s="237"/>
      <c r="U25" s="237">
        <v>1</v>
      </c>
      <c r="V25" s="237"/>
      <c r="W25" s="237"/>
      <c r="X25" s="237"/>
      <c r="Y25" s="237"/>
      <c r="Z25" s="237"/>
      <c r="AA25" s="242">
        <v>5</v>
      </c>
      <c r="AB25" s="237">
        <v>5</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v>1</v>
      </c>
      <c r="F27" s="173">
        <v>2</v>
      </c>
      <c r="G27" s="238"/>
      <c r="H27" s="242"/>
      <c r="I27" s="242"/>
      <c r="J27" s="242"/>
      <c r="K27" s="242"/>
      <c r="L27" s="242"/>
      <c r="M27" s="242"/>
      <c r="N27" s="242"/>
      <c r="O27" s="242"/>
      <c r="P27" s="242"/>
      <c r="Q27" s="242"/>
      <c r="R27" s="237"/>
      <c r="S27" s="237"/>
      <c r="T27" s="237"/>
      <c r="U27" s="237"/>
      <c r="V27" s="237"/>
      <c r="W27" s="237"/>
      <c r="X27" s="237"/>
      <c r="Y27" s="237"/>
      <c r="Z27" s="237"/>
      <c r="AA27" s="242">
        <v>1</v>
      </c>
      <c r="AB27" s="237">
        <v>2</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22</v>
      </c>
      <c r="E28" s="242">
        <v>17</v>
      </c>
      <c r="F28" s="173">
        <v>24</v>
      </c>
      <c r="G28" s="238"/>
      <c r="H28" s="242">
        <v>16</v>
      </c>
      <c r="I28" s="242">
        <v>11</v>
      </c>
      <c r="J28" s="242"/>
      <c r="K28" s="242">
        <v>1</v>
      </c>
      <c r="L28" s="242"/>
      <c r="M28" s="242">
        <v>5</v>
      </c>
      <c r="N28" s="242"/>
      <c r="O28" s="242"/>
      <c r="P28" s="242"/>
      <c r="Q28" s="242"/>
      <c r="R28" s="237">
        <v>12</v>
      </c>
      <c r="S28" s="237"/>
      <c r="T28" s="237"/>
      <c r="U28" s="237"/>
      <c r="V28" s="237"/>
      <c r="W28" s="237"/>
      <c r="X28" s="237"/>
      <c r="Y28" s="237">
        <v>5</v>
      </c>
      <c r="Z28" s="237"/>
      <c r="AA28" s="242">
        <v>6</v>
      </c>
      <c r="AB28" s="237">
        <v>7</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v>
      </c>
      <c r="E61" s="242"/>
      <c r="F61" s="173">
        <v>3</v>
      </c>
      <c r="G61" s="238"/>
      <c r="H61" s="242"/>
      <c r="I61" s="242"/>
      <c r="J61" s="242"/>
      <c r="K61" s="242"/>
      <c r="L61" s="242"/>
      <c r="M61" s="242"/>
      <c r="N61" s="242"/>
      <c r="O61" s="242"/>
      <c r="P61" s="242"/>
      <c r="Q61" s="242"/>
      <c r="R61" s="237"/>
      <c r="S61" s="237"/>
      <c r="T61" s="237"/>
      <c r="U61" s="237"/>
      <c r="V61" s="237"/>
      <c r="W61" s="237"/>
      <c r="X61" s="237"/>
      <c r="Y61" s="237"/>
      <c r="Z61" s="237"/>
      <c r="AA61" s="242">
        <v>2</v>
      </c>
      <c r="AB61" s="237">
        <v>3</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2</v>
      </c>
      <c r="E62" s="242"/>
      <c r="F62" s="173">
        <v>3</v>
      </c>
      <c r="G62" s="238"/>
      <c r="H62" s="242"/>
      <c r="I62" s="242"/>
      <c r="J62" s="242"/>
      <c r="K62" s="242"/>
      <c r="L62" s="242"/>
      <c r="M62" s="242"/>
      <c r="N62" s="242"/>
      <c r="O62" s="242"/>
      <c r="P62" s="242"/>
      <c r="Q62" s="242"/>
      <c r="R62" s="237"/>
      <c r="S62" s="237"/>
      <c r="T62" s="237"/>
      <c r="U62" s="237"/>
      <c r="V62" s="237"/>
      <c r="W62" s="237"/>
      <c r="X62" s="237"/>
      <c r="Y62" s="237"/>
      <c r="Z62" s="237"/>
      <c r="AA62" s="242">
        <v>2</v>
      </c>
      <c r="AB62" s="237">
        <v>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11</v>
      </c>
      <c r="E67" s="242">
        <v>6</v>
      </c>
      <c r="F67" s="173">
        <v>12</v>
      </c>
      <c r="G67" s="238"/>
      <c r="H67" s="242">
        <v>10</v>
      </c>
      <c r="I67" s="242">
        <v>6</v>
      </c>
      <c r="J67" s="242"/>
      <c r="K67" s="242">
        <v>1</v>
      </c>
      <c r="L67" s="242"/>
      <c r="M67" s="242">
        <v>3</v>
      </c>
      <c r="N67" s="242">
        <v>1</v>
      </c>
      <c r="O67" s="242"/>
      <c r="P67" s="242"/>
      <c r="Q67" s="242"/>
      <c r="R67" s="237">
        <v>7</v>
      </c>
      <c r="S67" s="237"/>
      <c r="T67" s="237"/>
      <c r="U67" s="237">
        <v>1</v>
      </c>
      <c r="V67" s="237"/>
      <c r="W67" s="237"/>
      <c r="X67" s="237"/>
      <c r="Y67" s="237">
        <v>3</v>
      </c>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8</v>
      </c>
      <c r="E77" s="242">
        <v>5</v>
      </c>
      <c r="F77" s="173">
        <v>9</v>
      </c>
      <c r="G77" s="238"/>
      <c r="H77" s="242">
        <v>7</v>
      </c>
      <c r="I77" s="242">
        <v>3</v>
      </c>
      <c r="J77" s="242"/>
      <c r="K77" s="242"/>
      <c r="L77" s="242"/>
      <c r="M77" s="242">
        <v>3</v>
      </c>
      <c r="N77" s="242">
        <v>1</v>
      </c>
      <c r="O77" s="242"/>
      <c r="P77" s="242"/>
      <c r="Q77" s="242"/>
      <c r="R77" s="237">
        <v>4</v>
      </c>
      <c r="S77" s="237"/>
      <c r="T77" s="237"/>
      <c r="U77" s="237">
        <v>1</v>
      </c>
      <c r="V77" s="237"/>
      <c r="W77" s="237"/>
      <c r="X77" s="237"/>
      <c r="Y77" s="237">
        <v>3</v>
      </c>
      <c r="Z77" s="237"/>
      <c r="AA77" s="242">
        <v>1</v>
      </c>
      <c r="AB77" s="237">
        <v>1</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1</v>
      </c>
      <c r="E79" s="242">
        <v>1</v>
      </c>
      <c r="F79" s="173">
        <v>1</v>
      </c>
      <c r="G79" s="238"/>
      <c r="H79" s="242">
        <v>1</v>
      </c>
      <c r="I79" s="242">
        <v>1</v>
      </c>
      <c r="J79" s="242"/>
      <c r="K79" s="242"/>
      <c r="L79" s="242"/>
      <c r="M79" s="242"/>
      <c r="N79" s="242"/>
      <c r="O79" s="242"/>
      <c r="P79" s="242"/>
      <c r="Q79" s="242"/>
      <c r="R79" s="237">
        <v>1</v>
      </c>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c r="A81" s="149">
        <v>74</v>
      </c>
      <c r="B81" s="149">
        <v>166</v>
      </c>
      <c r="C81" s="149" t="s">
        <v>379</v>
      </c>
      <c r="D81" s="241">
        <v>1</v>
      </c>
      <c r="E81" s="242"/>
      <c r="F81" s="173">
        <v>1</v>
      </c>
      <c r="G81" s="238"/>
      <c r="H81" s="242">
        <v>1</v>
      </c>
      <c r="I81" s="242">
        <v>1</v>
      </c>
      <c r="J81" s="242"/>
      <c r="K81" s="242"/>
      <c r="L81" s="242"/>
      <c r="M81" s="242"/>
      <c r="N81" s="242"/>
      <c r="O81" s="242"/>
      <c r="P81" s="242"/>
      <c r="Q81" s="242"/>
      <c r="R81" s="237">
        <v>1</v>
      </c>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c r="A91" s="149">
        <v>84</v>
      </c>
      <c r="B91" s="149" t="s">
        <v>395</v>
      </c>
      <c r="C91" s="149" t="s">
        <v>394</v>
      </c>
      <c r="D91" s="241">
        <v>1</v>
      </c>
      <c r="E91" s="242"/>
      <c r="F91" s="173">
        <v>1</v>
      </c>
      <c r="G91" s="238"/>
      <c r="H91" s="242">
        <v>1</v>
      </c>
      <c r="I91" s="242">
        <v>1</v>
      </c>
      <c r="J91" s="242"/>
      <c r="K91" s="242">
        <v>1</v>
      </c>
      <c r="L91" s="242"/>
      <c r="M91" s="242"/>
      <c r="N91" s="242"/>
      <c r="O91" s="242"/>
      <c r="P91" s="242"/>
      <c r="Q91" s="242"/>
      <c r="R91" s="237">
        <v>1</v>
      </c>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188</v>
      </c>
      <c r="E100" s="242">
        <v>89</v>
      </c>
      <c r="F100" s="173">
        <v>213</v>
      </c>
      <c r="G100" s="238"/>
      <c r="H100" s="242">
        <v>81</v>
      </c>
      <c r="I100" s="242">
        <v>58</v>
      </c>
      <c r="J100" s="242">
        <v>2</v>
      </c>
      <c r="K100" s="242"/>
      <c r="L100" s="242">
        <v>1</v>
      </c>
      <c r="M100" s="242">
        <v>10</v>
      </c>
      <c r="N100" s="242">
        <v>7</v>
      </c>
      <c r="O100" s="242">
        <v>2</v>
      </c>
      <c r="P100" s="242">
        <v>1</v>
      </c>
      <c r="Q100" s="242">
        <v>2</v>
      </c>
      <c r="R100" s="237">
        <v>64</v>
      </c>
      <c r="S100" s="237"/>
      <c r="T100" s="237"/>
      <c r="U100" s="237">
        <v>7</v>
      </c>
      <c r="V100" s="237">
        <v>1</v>
      </c>
      <c r="W100" s="237">
        <v>2</v>
      </c>
      <c r="X100" s="237">
        <v>1</v>
      </c>
      <c r="Y100" s="237">
        <v>10</v>
      </c>
      <c r="Z100" s="237">
        <v>4</v>
      </c>
      <c r="AA100" s="242">
        <v>107</v>
      </c>
      <c r="AB100" s="237">
        <v>124</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125</v>
      </c>
      <c r="E101" s="242">
        <v>57</v>
      </c>
      <c r="F101" s="173">
        <v>139</v>
      </c>
      <c r="G101" s="238"/>
      <c r="H101" s="242">
        <v>64</v>
      </c>
      <c r="I101" s="242">
        <v>50</v>
      </c>
      <c r="J101" s="242">
        <v>1</v>
      </c>
      <c r="K101" s="242"/>
      <c r="L101" s="242"/>
      <c r="M101" s="242">
        <v>8</v>
      </c>
      <c r="N101" s="242">
        <v>4</v>
      </c>
      <c r="O101" s="242">
        <v>2</v>
      </c>
      <c r="P101" s="242"/>
      <c r="Q101" s="242"/>
      <c r="R101" s="237">
        <v>55</v>
      </c>
      <c r="S101" s="237"/>
      <c r="T101" s="237"/>
      <c r="U101" s="237">
        <v>4</v>
      </c>
      <c r="V101" s="237"/>
      <c r="W101" s="237"/>
      <c r="X101" s="237"/>
      <c r="Y101" s="237">
        <v>8</v>
      </c>
      <c r="Z101" s="237">
        <v>4</v>
      </c>
      <c r="AA101" s="242">
        <v>61</v>
      </c>
      <c r="AB101" s="237">
        <v>68</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19</v>
      </c>
      <c r="E102" s="242">
        <v>6</v>
      </c>
      <c r="F102" s="173">
        <v>22</v>
      </c>
      <c r="G102" s="238"/>
      <c r="H102" s="242">
        <v>5</v>
      </c>
      <c r="I102" s="242">
        <v>3</v>
      </c>
      <c r="J102" s="242">
        <v>1</v>
      </c>
      <c r="K102" s="242"/>
      <c r="L102" s="242"/>
      <c r="M102" s="242"/>
      <c r="N102" s="242"/>
      <c r="O102" s="242"/>
      <c r="P102" s="242">
        <v>1</v>
      </c>
      <c r="Q102" s="242">
        <v>1</v>
      </c>
      <c r="R102" s="237">
        <v>3</v>
      </c>
      <c r="S102" s="237"/>
      <c r="T102" s="237"/>
      <c r="U102" s="237"/>
      <c r="V102" s="237">
        <v>1</v>
      </c>
      <c r="W102" s="237">
        <v>1</v>
      </c>
      <c r="X102" s="237"/>
      <c r="Y102" s="237"/>
      <c r="Z102" s="237"/>
      <c r="AA102" s="242">
        <v>14</v>
      </c>
      <c r="AB102" s="237">
        <v>17</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15</v>
      </c>
      <c r="E103" s="242">
        <v>6</v>
      </c>
      <c r="F103" s="173">
        <v>18</v>
      </c>
      <c r="G103" s="238"/>
      <c r="H103" s="242">
        <v>1</v>
      </c>
      <c r="I103" s="242"/>
      <c r="J103" s="242"/>
      <c r="K103" s="242"/>
      <c r="L103" s="242"/>
      <c r="M103" s="242"/>
      <c r="N103" s="242">
        <v>1</v>
      </c>
      <c r="O103" s="242"/>
      <c r="P103" s="242"/>
      <c r="Q103" s="242"/>
      <c r="R103" s="237">
        <v>1</v>
      </c>
      <c r="S103" s="237"/>
      <c r="T103" s="237"/>
      <c r="U103" s="237">
        <v>1</v>
      </c>
      <c r="V103" s="237"/>
      <c r="W103" s="237"/>
      <c r="X103" s="237"/>
      <c r="Y103" s="237"/>
      <c r="Z103" s="237"/>
      <c r="AA103" s="242">
        <v>14</v>
      </c>
      <c r="AB103" s="237">
        <v>16</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2</v>
      </c>
      <c r="E105" s="242">
        <v>1</v>
      </c>
      <c r="F105" s="173">
        <v>2</v>
      </c>
      <c r="G105" s="238"/>
      <c r="H105" s="242"/>
      <c r="I105" s="242"/>
      <c r="J105" s="242"/>
      <c r="K105" s="242"/>
      <c r="L105" s="242"/>
      <c r="M105" s="242"/>
      <c r="N105" s="242"/>
      <c r="O105" s="242"/>
      <c r="P105" s="242"/>
      <c r="Q105" s="242"/>
      <c r="R105" s="237"/>
      <c r="S105" s="237"/>
      <c r="T105" s="237"/>
      <c r="U105" s="237"/>
      <c r="V105" s="237"/>
      <c r="W105" s="237"/>
      <c r="X105" s="237"/>
      <c r="Y105" s="237"/>
      <c r="Z105" s="237"/>
      <c r="AA105" s="242">
        <v>2</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11</v>
      </c>
      <c r="E106" s="242">
        <v>9</v>
      </c>
      <c r="F106" s="173">
        <v>11</v>
      </c>
      <c r="G106" s="238"/>
      <c r="H106" s="242">
        <v>8</v>
      </c>
      <c r="I106" s="242">
        <v>4</v>
      </c>
      <c r="J106" s="242"/>
      <c r="K106" s="242"/>
      <c r="L106" s="242"/>
      <c r="M106" s="242">
        <v>1</v>
      </c>
      <c r="N106" s="242">
        <v>2</v>
      </c>
      <c r="O106" s="242"/>
      <c r="P106" s="242"/>
      <c r="Q106" s="242">
        <v>1</v>
      </c>
      <c r="R106" s="237">
        <v>4</v>
      </c>
      <c r="S106" s="237"/>
      <c r="T106" s="237"/>
      <c r="U106" s="237">
        <v>2</v>
      </c>
      <c r="V106" s="237"/>
      <c r="W106" s="237">
        <v>1</v>
      </c>
      <c r="X106" s="237"/>
      <c r="Y106" s="237">
        <v>1</v>
      </c>
      <c r="Z106" s="237"/>
      <c r="AA106" s="242">
        <v>3</v>
      </c>
      <c r="AB106" s="237">
        <v>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11</v>
      </c>
      <c r="E107" s="242">
        <v>6</v>
      </c>
      <c r="F107" s="173">
        <v>16</v>
      </c>
      <c r="G107" s="238"/>
      <c r="H107" s="242">
        <v>3</v>
      </c>
      <c r="I107" s="242">
        <v>1</v>
      </c>
      <c r="J107" s="242"/>
      <c r="K107" s="242"/>
      <c r="L107" s="242">
        <v>1</v>
      </c>
      <c r="M107" s="242">
        <v>1</v>
      </c>
      <c r="N107" s="242"/>
      <c r="O107" s="242"/>
      <c r="P107" s="242"/>
      <c r="Q107" s="242"/>
      <c r="R107" s="237">
        <v>1</v>
      </c>
      <c r="S107" s="237"/>
      <c r="T107" s="237"/>
      <c r="U107" s="237"/>
      <c r="V107" s="237"/>
      <c r="W107" s="237"/>
      <c r="X107" s="237">
        <v>1</v>
      </c>
      <c r="Y107" s="237">
        <v>1</v>
      </c>
      <c r="Z107" s="237"/>
      <c r="AA107" s="242">
        <v>8</v>
      </c>
      <c r="AB107" s="237">
        <v>13</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4</v>
      </c>
      <c r="E110" s="242">
        <v>3</v>
      </c>
      <c r="F110" s="173">
        <v>4</v>
      </c>
      <c r="G110" s="238"/>
      <c r="H110" s="242"/>
      <c r="I110" s="242"/>
      <c r="J110" s="242"/>
      <c r="K110" s="242"/>
      <c r="L110" s="242"/>
      <c r="M110" s="242"/>
      <c r="N110" s="242"/>
      <c r="O110" s="242"/>
      <c r="P110" s="242"/>
      <c r="Q110" s="242"/>
      <c r="R110" s="237"/>
      <c r="S110" s="237"/>
      <c r="T110" s="237"/>
      <c r="U110" s="237"/>
      <c r="V110" s="237"/>
      <c r="W110" s="237"/>
      <c r="X110" s="237"/>
      <c r="Y110" s="237"/>
      <c r="Z110" s="237"/>
      <c r="AA110" s="242">
        <v>4</v>
      </c>
      <c r="AB110" s="237">
        <v>4</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c r="A111" s="149">
        <v>104</v>
      </c>
      <c r="B111" s="149" t="s">
        <v>428</v>
      </c>
      <c r="C111" s="149" t="s">
        <v>427</v>
      </c>
      <c r="D111" s="241">
        <v>1</v>
      </c>
      <c r="E111" s="242">
        <v>1</v>
      </c>
      <c r="F111" s="173">
        <v>1</v>
      </c>
      <c r="G111" s="238"/>
      <c r="H111" s="242"/>
      <c r="I111" s="242"/>
      <c r="J111" s="242"/>
      <c r="K111" s="242"/>
      <c r="L111" s="242"/>
      <c r="M111" s="242"/>
      <c r="N111" s="242"/>
      <c r="O111" s="242"/>
      <c r="P111" s="242"/>
      <c r="Q111" s="242"/>
      <c r="R111" s="237"/>
      <c r="S111" s="237"/>
      <c r="T111" s="237"/>
      <c r="U111" s="237"/>
      <c r="V111" s="237"/>
      <c r="W111" s="237"/>
      <c r="X111" s="237"/>
      <c r="Y111" s="237"/>
      <c r="Z111" s="237"/>
      <c r="AA111" s="242">
        <v>1</v>
      </c>
      <c r="AB111" s="237">
        <v>1</v>
      </c>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3</v>
      </c>
      <c r="E117" s="242">
        <v>3</v>
      </c>
      <c r="F117" s="173">
        <v>3</v>
      </c>
      <c r="G117" s="238"/>
      <c r="H117" s="242">
        <v>1</v>
      </c>
      <c r="I117" s="242"/>
      <c r="J117" s="242"/>
      <c r="K117" s="242"/>
      <c r="L117" s="242"/>
      <c r="M117" s="242"/>
      <c r="N117" s="242">
        <v>1</v>
      </c>
      <c r="O117" s="242"/>
      <c r="P117" s="242"/>
      <c r="Q117" s="242"/>
      <c r="R117" s="237"/>
      <c r="S117" s="237"/>
      <c r="T117" s="237"/>
      <c r="U117" s="237">
        <v>1</v>
      </c>
      <c r="V117" s="237"/>
      <c r="W117" s="237"/>
      <c r="X117" s="237"/>
      <c r="Y117" s="237"/>
      <c r="Z117" s="237"/>
      <c r="AA117" s="242">
        <v>2</v>
      </c>
      <c r="AB117" s="237">
        <v>2</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v>1</v>
      </c>
      <c r="E126" s="242">
        <v>1</v>
      </c>
      <c r="F126" s="173">
        <v>1</v>
      </c>
      <c r="G126" s="238"/>
      <c r="H126" s="242"/>
      <c r="I126" s="242"/>
      <c r="J126" s="242"/>
      <c r="K126" s="242"/>
      <c r="L126" s="242"/>
      <c r="M126" s="242"/>
      <c r="N126" s="242"/>
      <c r="O126" s="242"/>
      <c r="P126" s="242"/>
      <c r="Q126" s="242"/>
      <c r="R126" s="237"/>
      <c r="S126" s="237"/>
      <c r="T126" s="237"/>
      <c r="U126" s="237"/>
      <c r="V126" s="237"/>
      <c r="W126" s="237"/>
      <c r="X126" s="237"/>
      <c r="Y126" s="237"/>
      <c r="Z126" s="237"/>
      <c r="AA126" s="242">
        <v>1</v>
      </c>
      <c r="AB126" s="237">
        <v>1</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c r="A135" s="149">
        <v>128</v>
      </c>
      <c r="B135" s="149">
        <v>210</v>
      </c>
      <c r="C135" s="149" t="s">
        <v>468</v>
      </c>
      <c r="D135" s="241">
        <v>1</v>
      </c>
      <c r="E135" s="242">
        <v>1</v>
      </c>
      <c r="F135" s="173">
        <v>1</v>
      </c>
      <c r="G135" s="238"/>
      <c r="H135" s="242"/>
      <c r="I135" s="242"/>
      <c r="J135" s="242"/>
      <c r="K135" s="242"/>
      <c r="L135" s="242"/>
      <c r="M135" s="242"/>
      <c r="N135" s="242"/>
      <c r="O135" s="242"/>
      <c r="P135" s="242"/>
      <c r="Q135" s="242"/>
      <c r="R135" s="237"/>
      <c r="S135" s="237"/>
      <c r="T135" s="237"/>
      <c r="U135" s="237"/>
      <c r="V135" s="237"/>
      <c r="W135" s="237"/>
      <c r="X135" s="237"/>
      <c r="Y135" s="237"/>
      <c r="Z135" s="237"/>
      <c r="AA135" s="242">
        <v>1</v>
      </c>
      <c r="AB135" s="237">
        <v>1</v>
      </c>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474</v>
      </c>
      <c r="C138" s="149" t="s">
        <v>473</v>
      </c>
      <c r="D138" s="241">
        <v>1</v>
      </c>
      <c r="E138" s="242">
        <v>1</v>
      </c>
      <c r="F138" s="173">
        <v>1</v>
      </c>
      <c r="G138" s="238"/>
      <c r="H138" s="242">
        <v>1</v>
      </c>
      <c r="I138" s="242"/>
      <c r="J138" s="242"/>
      <c r="K138" s="242"/>
      <c r="L138" s="242"/>
      <c r="M138" s="242"/>
      <c r="N138" s="242">
        <v>1</v>
      </c>
      <c r="O138" s="242"/>
      <c r="P138" s="242"/>
      <c r="Q138" s="242"/>
      <c r="R138" s="237"/>
      <c r="S138" s="237"/>
      <c r="T138" s="237"/>
      <c r="U138" s="237">
        <v>1</v>
      </c>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1</v>
      </c>
      <c r="E169" s="242">
        <v>1</v>
      </c>
      <c r="F169" s="173">
        <v>1</v>
      </c>
      <c r="G169" s="238"/>
      <c r="H169" s="242">
        <v>1</v>
      </c>
      <c r="I169" s="242"/>
      <c r="J169" s="242"/>
      <c r="K169" s="242"/>
      <c r="L169" s="242"/>
      <c r="M169" s="242">
        <v>1</v>
      </c>
      <c r="N169" s="242"/>
      <c r="O169" s="242"/>
      <c r="P169" s="242"/>
      <c r="Q169" s="242"/>
      <c r="R169" s="237"/>
      <c r="S169" s="237"/>
      <c r="T169" s="237"/>
      <c r="U169" s="237"/>
      <c r="V169" s="237"/>
      <c r="W169" s="237"/>
      <c r="X169" s="237"/>
      <c r="Y169" s="237">
        <v>1</v>
      </c>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1</v>
      </c>
      <c r="E186" s="242">
        <v>1</v>
      </c>
      <c r="F186" s="173">
        <v>1</v>
      </c>
      <c r="G186" s="238"/>
      <c r="H186" s="242">
        <v>1</v>
      </c>
      <c r="I186" s="242"/>
      <c r="J186" s="242"/>
      <c r="K186" s="242"/>
      <c r="L186" s="242"/>
      <c r="M186" s="242">
        <v>1</v>
      </c>
      <c r="N186" s="242"/>
      <c r="O186" s="242"/>
      <c r="P186" s="242"/>
      <c r="Q186" s="242"/>
      <c r="R186" s="237"/>
      <c r="S186" s="237"/>
      <c r="T186" s="237"/>
      <c r="U186" s="237"/>
      <c r="V186" s="237"/>
      <c r="W186" s="237"/>
      <c r="X186" s="237"/>
      <c r="Y186" s="237">
        <v>1</v>
      </c>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22</v>
      </c>
      <c r="E192" s="242">
        <v>12</v>
      </c>
      <c r="F192" s="173">
        <v>22</v>
      </c>
      <c r="G192" s="238"/>
      <c r="H192" s="242">
        <v>8</v>
      </c>
      <c r="I192" s="242">
        <v>7</v>
      </c>
      <c r="J192" s="242"/>
      <c r="K192" s="242">
        <v>3</v>
      </c>
      <c r="L192" s="242"/>
      <c r="M192" s="242"/>
      <c r="N192" s="242">
        <v>1</v>
      </c>
      <c r="O192" s="242"/>
      <c r="P192" s="242"/>
      <c r="Q192" s="242"/>
      <c r="R192" s="237">
        <v>7</v>
      </c>
      <c r="S192" s="237"/>
      <c r="T192" s="237"/>
      <c r="U192" s="237">
        <v>1</v>
      </c>
      <c r="V192" s="237"/>
      <c r="W192" s="237"/>
      <c r="X192" s="237"/>
      <c r="Y192" s="237"/>
      <c r="Z192" s="237"/>
      <c r="AA192" s="242">
        <v>14</v>
      </c>
      <c r="AB192" s="237">
        <v>14</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c r="A199" s="149">
        <v>192</v>
      </c>
      <c r="B199" s="149" t="s">
        <v>571</v>
      </c>
      <c r="C199" s="149" t="s">
        <v>570</v>
      </c>
      <c r="D199" s="241">
        <v>2</v>
      </c>
      <c r="E199" s="242"/>
      <c r="F199" s="173">
        <v>2</v>
      </c>
      <c r="G199" s="238"/>
      <c r="H199" s="242"/>
      <c r="I199" s="242"/>
      <c r="J199" s="242"/>
      <c r="K199" s="242"/>
      <c r="L199" s="242"/>
      <c r="M199" s="242"/>
      <c r="N199" s="242"/>
      <c r="O199" s="242"/>
      <c r="P199" s="242"/>
      <c r="Q199" s="242"/>
      <c r="R199" s="237"/>
      <c r="S199" s="237"/>
      <c r="T199" s="237"/>
      <c r="U199" s="237"/>
      <c r="V199" s="237"/>
      <c r="W199" s="237"/>
      <c r="X199" s="237"/>
      <c r="Y199" s="237"/>
      <c r="Z199" s="237"/>
      <c r="AA199" s="242">
        <v>2</v>
      </c>
      <c r="AB199" s="237">
        <v>2</v>
      </c>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20</v>
      </c>
      <c r="E206" s="242">
        <v>12</v>
      </c>
      <c r="F206" s="173">
        <v>20</v>
      </c>
      <c r="G206" s="238"/>
      <c r="H206" s="242">
        <v>8</v>
      </c>
      <c r="I206" s="242">
        <v>7</v>
      </c>
      <c r="J206" s="242"/>
      <c r="K206" s="242">
        <v>3</v>
      </c>
      <c r="L206" s="242"/>
      <c r="M206" s="242"/>
      <c r="N206" s="242">
        <v>1</v>
      </c>
      <c r="O206" s="242"/>
      <c r="P206" s="242"/>
      <c r="Q206" s="242"/>
      <c r="R206" s="237">
        <v>6</v>
      </c>
      <c r="S206" s="237"/>
      <c r="T206" s="237"/>
      <c r="U206" s="237">
        <v>1</v>
      </c>
      <c r="V206" s="237"/>
      <c r="W206" s="237"/>
      <c r="X206" s="237"/>
      <c r="Y206" s="237"/>
      <c r="Z206" s="237"/>
      <c r="AA206" s="242">
        <v>12</v>
      </c>
      <c r="AB206" s="237">
        <v>12</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c r="E207" s="242"/>
      <c r="F207" s="173"/>
      <c r="G207" s="238"/>
      <c r="H207" s="242"/>
      <c r="I207" s="242"/>
      <c r="J207" s="242"/>
      <c r="K207" s="242"/>
      <c r="L207" s="242"/>
      <c r="M207" s="242"/>
      <c r="N207" s="242"/>
      <c r="O207" s="242"/>
      <c r="P207" s="242"/>
      <c r="Q207" s="242"/>
      <c r="R207" s="237">
        <v>1</v>
      </c>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65</v>
      </c>
      <c r="E224" s="242">
        <v>25</v>
      </c>
      <c r="F224" s="173">
        <v>68</v>
      </c>
      <c r="G224" s="238"/>
      <c r="H224" s="242">
        <v>22</v>
      </c>
      <c r="I224" s="242">
        <v>20</v>
      </c>
      <c r="J224" s="242"/>
      <c r="K224" s="242"/>
      <c r="L224" s="242"/>
      <c r="M224" s="242"/>
      <c r="N224" s="242">
        <v>2</v>
      </c>
      <c r="O224" s="242"/>
      <c r="P224" s="242"/>
      <c r="Q224" s="242"/>
      <c r="R224" s="237">
        <v>21</v>
      </c>
      <c r="S224" s="237"/>
      <c r="T224" s="237"/>
      <c r="U224" s="237">
        <v>2</v>
      </c>
      <c r="V224" s="237"/>
      <c r="W224" s="237"/>
      <c r="X224" s="237"/>
      <c r="Y224" s="237"/>
      <c r="Z224" s="237"/>
      <c r="AA224" s="242">
        <v>43</v>
      </c>
      <c r="AB224" s="237">
        <v>45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52</v>
      </c>
      <c r="E236" s="242">
        <v>18</v>
      </c>
      <c r="F236" s="173">
        <v>52</v>
      </c>
      <c r="G236" s="238"/>
      <c r="H236" s="242">
        <v>16</v>
      </c>
      <c r="I236" s="242">
        <v>14</v>
      </c>
      <c r="J236" s="242"/>
      <c r="K236" s="242"/>
      <c r="L236" s="242"/>
      <c r="M236" s="242"/>
      <c r="N236" s="242">
        <v>2</v>
      </c>
      <c r="O236" s="242"/>
      <c r="P236" s="242"/>
      <c r="Q236" s="242"/>
      <c r="R236" s="237">
        <v>14</v>
      </c>
      <c r="S236" s="237"/>
      <c r="T236" s="237"/>
      <c r="U236" s="237">
        <v>2</v>
      </c>
      <c r="V236" s="237"/>
      <c r="W236" s="237"/>
      <c r="X236" s="237"/>
      <c r="Y236" s="237"/>
      <c r="Z236" s="237"/>
      <c r="AA236" s="242">
        <v>36</v>
      </c>
      <c r="AB236" s="237">
        <v>36</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287</v>
      </c>
      <c r="C238" s="149" t="s">
        <v>641</v>
      </c>
      <c r="D238" s="241">
        <v>1</v>
      </c>
      <c r="E238" s="242"/>
      <c r="F238" s="173">
        <v>1</v>
      </c>
      <c r="G238" s="238"/>
      <c r="H238" s="242">
        <v>1</v>
      </c>
      <c r="I238" s="242">
        <v>1</v>
      </c>
      <c r="J238" s="242"/>
      <c r="K238" s="242"/>
      <c r="L238" s="242"/>
      <c r="M238" s="242"/>
      <c r="N238" s="242"/>
      <c r="O238" s="242"/>
      <c r="P238" s="242"/>
      <c r="Q238" s="242"/>
      <c r="R238" s="237">
        <v>1</v>
      </c>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12</v>
      </c>
      <c r="E240" s="242">
        <v>7</v>
      </c>
      <c r="F240" s="173">
        <v>15</v>
      </c>
      <c r="G240" s="238"/>
      <c r="H240" s="242">
        <v>5</v>
      </c>
      <c r="I240" s="242">
        <v>5</v>
      </c>
      <c r="J240" s="242"/>
      <c r="K240" s="242"/>
      <c r="L240" s="242"/>
      <c r="M240" s="242"/>
      <c r="N240" s="242"/>
      <c r="O240" s="242"/>
      <c r="P240" s="242"/>
      <c r="Q240" s="242"/>
      <c r="R240" s="237">
        <v>6</v>
      </c>
      <c r="S240" s="237"/>
      <c r="T240" s="237"/>
      <c r="U240" s="237"/>
      <c r="V240" s="237"/>
      <c r="W240" s="237"/>
      <c r="X240" s="237"/>
      <c r="Y240" s="237"/>
      <c r="Z240" s="237"/>
      <c r="AA240" s="242">
        <v>7</v>
      </c>
      <c r="AB240" s="237">
        <v>9</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6</v>
      </c>
      <c r="E244" s="242">
        <v>5</v>
      </c>
      <c r="F244" s="173">
        <v>7</v>
      </c>
      <c r="G244" s="238"/>
      <c r="H244" s="242">
        <v>2</v>
      </c>
      <c r="I244" s="242">
        <v>1</v>
      </c>
      <c r="J244" s="242"/>
      <c r="K244" s="242"/>
      <c r="L244" s="242"/>
      <c r="M244" s="242">
        <v>1</v>
      </c>
      <c r="N244" s="242"/>
      <c r="O244" s="242"/>
      <c r="P244" s="242"/>
      <c r="Q244" s="242"/>
      <c r="R244" s="237">
        <v>1</v>
      </c>
      <c r="S244" s="237"/>
      <c r="T244" s="237"/>
      <c r="U244" s="237"/>
      <c r="V244" s="237"/>
      <c r="W244" s="237"/>
      <c r="X244" s="237"/>
      <c r="Y244" s="237">
        <v>1</v>
      </c>
      <c r="Z244" s="237"/>
      <c r="AA244" s="242">
        <v>4</v>
      </c>
      <c r="AB244" s="237">
        <v>5</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6</v>
      </c>
      <c r="E248" s="242">
        <v>5</v>
      </c>
      <c r="F248" s="173">
        <v>7</v>
      </c>
      <c r="G248" s="238"/>
      <c r="H248" s="242">
        <v>2</v>
      </c>
      <c r="I248" s="242">
        <v>1</v>
      </c>
      <c r="J248" s="242"/>
      <c r="K248" s="242"/>
      <c r="L248" s="242"/>
      <c r="M248" s="242">
        <v>1</v>
      </c>
      <c r="N248" s="242"/>
      <c r="O248" s="242"/>
      <c r="P248" s="242"/>
      <c r="Q248" s="242"/>
      <c r="R248" s="237">
        <v>1</v>
      </c>
      <c r="S248" s="237"/>
      <c r="T248" s="237"/>
      <c r="U248" s="237"/>
      <c r="V248" s="237"/>
      <c r="W248" s="237"/>
      <c r="X248" s="237"/>
      <c r="Y248" s="237">
        <v>1</v>
      </c>
      <c r="Z248" s="237"/>
      <c r="AA248" s="242">
        <v>4</v>
      </c>
      <c r="AB248" s="237">
        <v>5</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60</v>
      </c>
      <c r="E258" s="242">
        <v>33</v>
      </c>
      <c r="F258" s="173">
        <v>60</v>
      </c>
      <c r="G258" s="238"/>
      <c r="H258" s="242">
        <v>36</v>
      </c>
      <c r="I258" s="242">
        <v>29</v>
      </c>
      <c r="J258" s="242"/>
      <c r="K258" s="242"/>
      <c r="L258" s="242"/>
      <c r="M258" s="242">
        <v>7</v>
      </c>
      <c r="N258" s="242"/>
      <c r="O258" s="242"/>
      <c r="P258" s="242"/>
      <c r="Q258" s="242"/>
      <c r="R258" s="237">
        <v>29</v>
      </c>
      <c r="S258" s="237"/>
      <c r="T258" s="237"/>
      <c r="U258" s="237"/>
      <c r="V258" s="237"/>
      <c r="W258" s="237"/>
      <c r="X258" s="237"/>
      <c r="Y258" s="237">
        <v>7</v>
      </c>
      <c r="Z258" s="237"/>
      <c r="AA258" s="242">
        <v>24</v>
      </c>
      <c r="AB258" s="237">
        <v>24</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60</v>
      </c>
      <c r="E259" s="242">
        <v>33</v>
      </c>
      <c r="F259" s="173">
        <v>60</v>
      </c>
      <c r="G259" s="238"/>
      <c r="H259" s="242">
        <v>36</v>
      </c>
      <c r="I259" s="242">
        <v>29</v>
      </c>
      <c r="J259" s="242"/>
      <c r="K259" s="242"/>
      <c r="L259" s="242"/>
      <c r="M259" s="242">
        <v>7</v>
      </c>
      <c r="N259" s="242"/>
      <c r="O259" s="242"/>
      <c r="P259" s="242"/>
      <c r="Q259" s="242"/>
      <c r="R259" s="237">
        <v>29</v>
      </c>
      <c r="S259" s="237"/>
      <c r="T259" s="237"/>
      <c r="U259" s="237"/>
      <c r="V259" s="237"/>
      <c r="W259" s="237"/>
      <c r="X259" s="237"/>
      <c r="Y259" s="237">
        <v>7</v>
      </c>
      <c r="Z259" s="237"/>
      <c r="AA259" s="242">
        <v>24</v>
      </c>
      <c r="AB259" s="237">
        <v>24</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10</v>
      </c>
      <c r="E262" s="242">
        <v>2</v>
      </c>
      <c r="F262" s="173">
        <v>10</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v>9</v>
      </c>
      <c r="AB262" s="237">
        <v>9</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44</v>
      </c>
      <c r="E264" s="242">
        <v>27</v>
      </c>
      <c r="F264" s="173">
        <v>44</v>
      </c>
      <c r="G264" s="238"/>
      <c r="H264" s="242">
        <v>32</v>
      </c>
      <c r="I264" s="242">
        <v>25</v>
      </c>
      <c r="J264" s="242"/>
      <c r="K264" s="242"/>
      <c r="L264" s="242"/>
      <c r="M264" s="242">
        <v>7</v>
      </c>
      <c r="N264" s="242"/>
      <c r="O264" s="242"/>
      <c r="P264" s="242"/>
      <c r="Q264" s="242"/>
      <c r="R264" s="237">
        <v>25</v>
      </c>
      <c r="S264" s="237"/>
      <c r="T264" s="237"/>
      <c r="U264" s="237"/>
      <c r="V264" s="237"/>
      <c r="W264" s="237"/>
      <c r="X264" s="237"/>
      <c r="Y264" s="237">
        <v>7</v>
      </c>
      <c r="Z264" s="237"/>
      <c r="AA264" s="242">
        <v>12</v>
      </c>
      <c r="AB264" s="237">
        <v>12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v>
      </c>
      <c r="E265" s="242">
        <v>1</v>
      </c>
      <c r="F265" s="173">
        <v>3</v>
      </c>
      <c r="G265" s="238"/>
      <c r="H265" s="242">
        <v>3</v>
      </c>
      <c r="I265" s="242">
        <v>3</v>
      </c>
      <c r="J265" s="242"/>
      <c r="K265" s="242"/>
      <c r="L265" s="242"/>
      <c r="M265" s="242"/>
      <c r="N265" s="242"/>
      <c r="O265" s="242"/>
      <c r="P265" s="242"/>
      <c r="Q265" s="242"/>
      <c r="R265" s="237">
        <v>3</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691</v>
      </c>
      <c r="C266" s="149" t="s">
        <v>690</v>
      </c>
      <c r="D266" s="241">
        <v>2</v>
      </c>
      <c r="E266" s="242">
        <v>2</v>
      </c>
      <c r="F266" s="173">
        <v>2</v>
      </c>
      <c r="G266" s="238"/>
      <c r="H266" s="242"/>
      <c r="I266" s="242"/>
      <c r="J266" s="242"/>
      <c r="K266" s="242"/>
      <c r="L266" s="242"/>
      <c r="M266" s="242"/>
      <c r="N266" s="242"/>
      <c r="O266" s="242"/>
      <c r="P266" s="242"/>
      <c r="Q266" s="242"/>
      <c r="R266" s="237"/>
      <c r="S266" s="237"/>
      <c r="T266" s="237"/>
      <c r="U266" s="237"/>
      <c r="V266" s="237"/>
      <c r="W266" s="237"/>
      <c r="X266" s="237"/>
      <c r="Y266" s="237"/>
      <c r="Z266" s="237"/>
      <c r="AA266" s="242">
        <v>2</v>
      </c>
      <c r="AB266" s="237">
        <v>2</v>
      </c>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c r="A275" s="149">
        <v>268</v>
      </c>
      <c r="B275" s="149" t="s">
        <v>708</v>
      </c>
      <c r="C275" s="149" t="s">
        <v>707</v>
      </c>
      <c r="D275" s="241">
        <v>1</v>
      </c>
      <c r="E275" s="242">
        <v>1</v>
      </c>
      <c r="F275" s="173">
        <v>1</v>
      </c>
      <c r="G275" s="238"/>
      <c r="H275" s="242"/>
      <c r="I275" s="242"/>
      <c r="J275" s="242"/>
      <c r="K275" s="242"/>
      <c r="L275" s="242"/>
      <c r="M275" s="242"/>
      <c r="N275" s="242"/>
      <c r="O275" s="242"/>
      <c r="P275" s="242"/>
      <c r="Q275" s="242"/>
      <c r="R275" s="237"/>
      <c r="S275" s="237"/>
      <c r="T275" s="237"/>
      <c r="U275" s="237"/>
      <c r="V275" s="237"/>
      <c r="W275" s="237"/>
      <c r="X275" s="237"/>
      <c r="Y275" s="237"/>
      <c r="Z275" s="237"/>
      <c r="AA275" s="242">
        <v>1</v>
      </c>
      <c r="AB275" s="237">
        <v>1</v>
      </c>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c r="F285" s="173">
        <v>1</v>
      </c>
      <c r="G285" s="238"/>
      <c r="H285" s="242"/>
      <c r="I285" s="242"/>
      <c r="J285" s="242"/>
      <c r="K285" s="242"/>
      <c r="L285" s="242"/>
      <c r="M285" s="242"/>
      <c r="N285" s="242"/>
      <c r="O285" s="242"/>
      <c r="P285" s="242"/>
      <c r="Q285" s="242"/>
      <c r="R285" s="237"/>
      <c r="S285" s="237"/>
      <c r="T285" s="237"/>
      <c r="U285" s="237"/>
      <c r="V285" s="237"/>
      <c r="W285" s="237"/>
      <c r="X285" s="237"/>
      <c r="Y285" s="237"/>
      <c r="Z285" s="237"/>
      <c r="AA285" s="242">
        <v>1</v>
      </c>
      <c r="AB285" s="237">
        <v>1</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1</v>
      </c>
      <c r="E289" s="242"/>
      <c r="F289" s="173">
        <v>1</v>
      </c>
      <c r="G289" s="238"/>
      <c r="H289" s="242"/>
      <c r="I289" s="242"/>
      <c r="J289" s="242"/>
      <c r="K289" s="242"/>
      <c r="L289" s="242"/>
      <c r="M289" s="242"/>
      <c r="N289" s="242"/>
      <c r="O289" s="242"/>
      <c r="P289" s="242"/>
      <c r="Q289" s="242"/>
      <c r="R289" s="237"/>
      <c r="S289" s="237"/>
      <c r="T289" s="237"/>
      <c r="U289" s="237"/>
      <c r="V289" s="237"/>
      <c r="W289" s="237"/>
      <c r="X289" s="237"/>
      <c r="Y289" s="237"/>
      <c r="Z289" s="237"/>
      <c r="AA289" s="242">
        <v>1</v>
      </c>
      <c r="AB289" s="237">
        <v>1</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12</v>
      </c>
      <c r="E298" s="242">
        <v>7</v>
      </c>
      <c r="F298" s="173">
        <v>12</v>
      </c>
      <c r="G298" s="238"/>
      <c r="H298" s="242">
        <v>6</v>
      </c>
      <c r="I298" s="242">
        <v>6</v>
      </c>
      <c r="J298" s="242"/>
      <c r="K298" s="242">
        <v>1</v>
      </c>
      <c r="L298" s="242"/>
      <c r="M298" s="242"/>
      <c r="N298" s="242"/>
      <c r="O298" s="242"/>
      <c r="P298" s="242"/>
      <c r="Q298" s="242"/>
      <c r="R298" s="237">
        <v>6</v>
      </c>
      <c r="S298" s="237"/>
      <c r="T298" s="237"/>
      <c r="U298" s="237"/>
      <c r="V298" s="237"/>
      <c r="W298" s="237"/>
      <c r="X298" s="237"/>
      <c r="Y298" s="237"/>
      <c r="Z298" s="237"/>
      <c r="AA298" s="242">
        <v>6</v>
      </c>
      <c r="AB298" s="237">
        <v>6</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c r="A299" s="149">
        <v>292</v>
      </c>
      <c r="B299" s="149">
        <v>338</v>
      </c>
      <c r="C299" s="149" t="s">
        <v>745</v>
      </c>
      <c r="D299" s="241">
        <v>1</v>
      </c>
      <c r="E299" s="242"/>
      <c r="F299" s="173">
        <v>1</v>
      </c>
      <c r="G299" s="238"/>
      <c r="H299" s="242">
        <v>1</v>
      </c>
      <c r="I299" s="242">
        <v>1</v>
      </c>
      <c r="J299" s="242"/>
      <c r="K299" s="242"/>
      <c r="L299" s="242"/>
      <c r="M299" s="242"/>
      <c r="N299" s="242"/>
      <c r="O299" s="242"/>
      <c r="P299" s="242"/>
      <c r="Q299" s="242"/>
      <c r="R299" s="237">
        <v>1</v>
      </c>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4</v>
      </c>
      <c r="E306" s="242">
        <v>2</v>
      </c>
      <c r="F306" s="173">
        <v>4</v>
      </c>
      <c r="G306" s="238"/>
      <c r="H306" s="242">
        <v>2</v>
      </c>
      <c r="I306" s="242">
        <v>2</v>
      </c>
      <c r="J306" s="242"/>
      <c r="K306" s="242"/>
      <c r="L306" s="242"/>
      <c r="M306" s="242"/>
      <c r="N306" s="242"/>
      <c r="O306" s="242"/>
      <c r="P306" s="242"/>
      <c r="Q306" s="242"/>
      <c r="R306" s="237">
        <v>2</v>
      </c>
      <c r="S306" s="237"/>
      <c r="T306" s="237"/>
      <c r="U306" s="237"/>
      <c r="V306" s="237"/>
      <c r="W306" s="237"/>
      <c r="X306" s="237"/>
      <c r="Y306" s="237"/>
      <c r="Z306" s="237"/>
      <c r="AA306" s="242">
        <v>2</v>
      </c>
      <c r="AB306" s="237">
        <v>2</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766</v>
      </c>
      <c r="C311" s="149" t="s">
        <v>765</v>
      </c>
      <c r="D311" s="241">
        <v>1</v>
      </c>
      <c r="E311" s="242"/>
      <c r="F311" s="173">
        <v>1</v>
      </c>
      <c r="G311" s="238"/>
      <c r="H311" s="242"/>
      <c r="I311" s="242"/>
      <c r="J311" s="242"/>
      <c r="K311" s="242"/>
      <c r="L311" s="242"/>
      <c r="M311" s="242"/>
      <c r="N311" s="242"/>
      <c r="O311" s="242"/>
      <c r="P311" s="242"/>
      <c r="Q311" s="242"/>
      <c r="R311" s="237"/>
      <c r="S311" s="237"/>
      <c r="T311" s="237"/>
      <c r="U311" s="237"/>
      <c r="V311" s="237"/>
      <c r="W311" s="237"/>
      <c r="X311" s="237"/>
      <c r="Y311" s="237"/>
      <c r="Z311" s="237"/>
      <c r="AA311" s="242">
        <v>1</v>
      </c>
      <c r="AB311" s="237">
        <v>1</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t="s">
        <v>788</v>
      </c>
      <c r="C323" s="149" t="s">
        <v>787</v>
      </c>
      <c r="D323" s="241">
        <v>1</v>
      </c>
      <c r="E323" s="242">
        <v>1</v>
      </c>
      <c r="F323" s="173">
        <v>1</v>
      </c>
      <c r="G323" s="238"/>
      <c r="H323" s="242"/>
      <c r="I323" s="242"/>
      <c r="J323" s="242"/>
      <c r="K323" s="242"/>
      <c r="L323" s="242"/>
      <c r="M323" s="242"/>
      <c r="N323" s="242"/>
      <c r="O323" s="242"/>
      <c r="P323" s="242"/>
      <c r="Q323" s="242"/>
      <c r="R323" s="237"/>
      <c r="S323" s="237"/>
      <c r="T323" s="237"/>
      <c r="U323" s="237"/>
      <c r="V323" s="237"/>
      <c r="W323" s="237"/>
      <c r="X323" s="237"/>
      <c r="Y323" s="237"/>
      <c r="Z323" s="237"/>
      <c r="AA323" s="242">
        <v>1</v>
      </c>
      <c r="AB323" s="237">
        <v>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5</v>
      </c>
      <c r="E325" s="242">
        <v>4</v>
      </c>
      <c r="F325" s="173">
        <v>5</v>
      </c>
      <c r="G325" s="238"/>
      <c r="H325" s="242">
        <v>3</v>
      </c>
      <c r="I325" s="242">
        <v>3</v>
      </c>
      <c r="J325" s="242"/>
      <c r="K325" s="242">
        <v>1</v>
      </c>
      <c r="L325" s="242"/>
      <c r="M325" s="242"/>
      <c r="N325" s="242"/>
      <c r="O325" s="242"/>
      <c r="P325" s="242"/>
      <c r="Q325" s="242"/>
      <c r="R325" s="237">
        <v>3</v>
      </c>
      <c r="S325" s="237"/>
      <c r="T325" s="237"/>
      <c r="U325" s="237"/>
      <c r="V325" s="237"/>
      <c r="W325" s="237"/>
      <c r="X325" s="237"/>
      <c r="Y325" s="237"/>
      <c r="Z325" s="237"/>
      <c r="AA325" s="242">
        <v>2</v>
      </c>
      <c r="AB325" s="237">
        <v>2</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c r="E328" s="242"/>
      <c r="F328" s="173">
        <v>1</v>
      </c>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v>1</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v>362</v>
      </c>
      <c r="C334" s="149" t="s">
        <v>807</v>
      </c>
      <c r="D334" s="241"/>
      <c r="E334" s="242"/>
      <c r="F334" s="173">
        <v>1</v>
      </c>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v>1</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21</v>
      </c>
      <c r="E338" s="242">
        <v>7</v>
      </c>
      <c r="F338" s="173">
        <v>23</v>
      </c>
      <c r="G338" s="238"/>
      <c r="H338" s="242">
        <v>4</v>
      </c>
      <c r="I338" s="242">
        <v>2</v>
      </c>
      <c r="J338" s="242"/>
      <c r="K338" s="242">
        <v>1</v>
      </c>
      <c r="L338" s="242"/>
      <c r="M338" s="242">
        <v>1</v>
      </c>
      <c r="N338" s="242">
        <v>1</v>
      </c>
      <c r="O338" s="242"/>
      <c r="P338" s="242"/>
      <c r="Q338" s="242"/>
      <c r="R338" s="237">
        <v>1</v>
      </c>
      <c r="S338" s="237"/>
      <c r="T338" s="237">
        <v>1</v>
      </c>
      <c r="U338" s="237">
        <v>1</v>
      </c>
      <c r="V338" s="237"/>
      <c r="W338" s="237"/>
      <c r="X338" s="237"/>
      <c r="Y338" s="237">
        <v>1</v>
      </c>
      <c r="Z338" s="237"/>
      <c r="AA338" s="242">
        <v>17</v>
      </c>
      <c r="AB338" s="237">
        <v>19</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1</v>
      </c>
      <c r="E339" s="242"/>
      <c r="F339" s="173">
        <v>1</v>
      </c>
      <c r="G339" s="238"/>
      <c r="H339" s="242">
        <v>1</v>
      </c>
      <c r="I339" s="242"/>
      <c r="J339" s="242"/>
      <c r="K339" s="242"/>
      <c r="L339" s="242"/>
      <c r="M339" s="242"/>
      <c r="N339" s="242">
        <v>1</v>
      </c>
      <c r="O339" s="242"/>
      <c r="P339" s="242"/>
      <c r="Q339" s="242"/>
      <c r="R339" s="237"/>
      <c r="S339" s="237"/>
      <c r="T339" s="237"/>
      <c r="U339" s="237">
        <v>1</v>
      </c>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821</v>
      </c>
      <c r="C342" s="149" t="s">
        <v>820</v>
      </c>
      <c r="D342" s="241">
        <v>2</v>
      </c>
      <c r="E342" s="242">
        <v>1</v>
      </c>
      <c r="F342" s="173">
        <v>2</v>
      </c>
      <c r="G342" s="238"/>
      <c r="H342" s="242"/>
      <c r="I342" s="242"/>
      <c r="J342" s="242"/>
      <c r="K342" s="242"/>
      <c r="L342" s="242"/>
      <c r="M342" s="242"/>
      <c r="N342" s="242"/>
      <c r="O342" s="242"/>
      <c r="P342" s="242"/>
      <c r="Q342" s="242"/>
      <c r="R342" s="237"/>
      <c r="S342" s="237"/>
      <c r="T342" s="237"/>
      <c r="U342" s="237"/>
      <c r="V342" s="237"/>
      <c r="W342" s="237"/>
      <c r="X342" s="237"/>
      <c r="Y342" s="237"/>
      <c r="Z342" s="237"/>
      <c r="AA342" s="242">
        <v>2</v>
      </c>
      <c r="AB342" s="237">
        <v>2</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1</v>
      </c>
      <c r="E345" s="242">
        <v>1</v>
      </c>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1</v>
      </c>
      <c r="E347" s="242">
        <v>1</v>
      </c>
      <c r="F347" s="173">
        <v>1</v>
      </c>
      <c r="G347" s="238"/>
      <c r="H347" s="242"/>
      <c r="I347" s="242"/>
      <c r="J347" s="242"/>
      <c r="K347" s="242"/>
      <c r="L347" s="242"/>
      <c r="M347" s="242"/>
      <c r="N347" s="242"/>
      <c r="O347" s="242"/>
      <c r="P347" s="242"/>
      <c r="Q347" s="242"/>
      <c r="R347" s="237"/>
      <c r="S347" s="237"/>
      <c r="T347" s="237"/>
      <c r="U347" s="237"/>
      <c r="V347" s="237"/>
      <c r="W347" s="237"/>
      <c r="X347" s="237"/>
      <c r="Y347" s="237"/>
      <c r="Z347" s="237"/>
      <c r="AA347" s="242">
        <v>1</v>
      </c>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12</v>
      </c>
      <c r="E348" s="242">
        <v>2</v>
      </c>
      <c r="F348" s="173">
        <v>14</v>
      </c>
      <c r="G348" s="238"/>
      <c r="H348" s="242">
        <v>2</v>
      </c>
      <c r="I348" s="242">
        <v>1</v>
      </c>
      <c r="J348" s="242"/>
      <c r="K348" s="242"/>
      <c r="L348" s="242"/>
      <c r="M348" s="242">
        <v>1</v>
      </c>
      <c r="N348" s="242"/>
      <c r="O348" s="242"/>
      <c r="P348" s="242"/>
      <c r="Q348" s="242"/>
      <c r="R348" s="237"/>
      <c r="S348" s="237"/>
      <c r="T348" s="237">
        <v>1</v>
      </c>
      <c r="U348" s="237"/>
      <c r="V348" s="237"/>
      <c r="W348" s="237"/>
      <c r="X348" s="237"/>
      <c r="Y348" s="237">
        <v>1</v>
      </c>
      <c r="Z348" s="237"/>
      <c r="AA348" s="242">
        <v>10</v>
      </c>
      <c r="AB348" s="237">
        <v>12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c r="A350" s="149">
        <v>343</v>
      </c>
      <c r="B350" s="149" t="s">
        <v>833</v>
      </c>
      <c r="C350" s="149" t="s">
        <v>832</v>
      </c>
      <c r="D350" s="241">
        <v>1</v>
      </c>
      <c r="E350" s="242"/>
      <c r="F350" s="173">
        <v>1</v>
      </c>
      <c r="G350" s="238"/>
      <c r="H350" s="242"/>
      <c r="I350" s="242"/>
      <c r="J350" s="242"/>
      <c r="K350" s="242"/>
      <c r="L350" s="242"/>
      <c r="M350" s="242"/>
      <c r="N350" s="242"/>
      <c r="O350" s="242"/>
      <c r="P350" s="242"/>
      <c r="Q350" s="242"/>
      <c r="R350" s="237"/>
      <c r="S350" s="237"/>
      <c r="T350" s="237"/>
      <c r="U350" s="237"/>
      <c r="V350" s="237"/>
      <c r="W350" s="237"/>
      <c r="X350" s="237"/>
      <c r="Y350" s="237"/>
      <c r="Z350" s="237"/>
      <c r="AA350" s="242">
        <v>1</v>
      </c>
      <c r="AB350" s="237">
        <v>1</v>
      </c>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2</v>
      </c>
      <c r="E353" s="242">
        <v>2</v>
      </c>
      <c r="F353" s="173">
        <v>2</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1</v>
      </c>
      <c r="E354" s="242"/>
      <c r="F354" s="173">
        <v>1</v>
      </c>
      <c r="G354" s="238"/>
      <c r="H354" s="242"/>
      <c r="I354" s="242"/>
      <c r="J354" s="242"/>
      <c r="K354" s="242"/>
      <c r="L354" s="242"/>
      <c r="M354" s="242"/>
      <c r="N354" s="242"/>
      <c r="O354" s="242"/>
      <c r="P354" s="242"/>
      <c r="Q354" s="242"/>
      <c r="R354" s="237"/>
      <c r="S354" s="237"/>
      <c r="T354" s="237"/>
      <c r="U354" s="237"/>
      <c r="V354" s="237"/>
      <c r="W354" s="237"/>
      <c r="X354" s="237"/>
      <c r="Y354" s="237"/>
      <c r="Z354" s="237"/>
      <c r="AA354" s="242">
        <v>1</v>
      </c>
      <c r="AB354" s="237">
        <v>1</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10</v>
      </c>
      <c r="E357" s="242">
        <v>8</v>
      </c>
      <c r="F357" s="173">
        <v>10</v>
      </c>
      <c r="G357" s="238"/>
      <c r="H357" s="242">
        <v>6</v>
      </c>
      <c r="I357" s="242">
        <v>4</v>
      </c>
      <c r="J357" s="242"/>
      <c r="K357" s="242"/>
      <c r="L357" s="242"/>
      <c r="M357" s="242">
        <v>2</v>
      </c>
      <c r="N357" s="242"/>
      <c r="O357" s="242"/>
      <c r="P357" s="242"/>
      <c r="Q357" s="242"/>
      <c r="R357" s="237">
        <v>4</v>
      </c>
      <c r="S357" s="237"/>
      <c r="T357" s="237"/>
      <c r="U357" s="237"/>
      <c r="V357" s="237"/>
      <c r="W357" s="237"/>
      <c r="X357" s="237"/>
      <c r="Y357" s="237">
        <v>2</v>
      </c>
      <c r="Z357" s="237"/>
      <c r="AA357" s="242">
        <v>4</v>
      </c>
      <c r="AB357" s="237">
        <v>4</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1</v>
      </c>
      <c r="E371" s="242"/>
      <c r="F371" s="173">
        <v>1</v>
      </c>
      <c r="G371" s="238"/>
      <c r="H371" s="242"/>
      <c r="I371" s="242"/>
      <c r="J371" s="242"/>
      <c r="K371" s="242"/>
      <c r="L371" s="242"/>
      <c r="M371" s="242"/>
      <c r="N371" s="242"/>
      <c r="O371" s="242"/>
      <c r="P371" s="242"/>
      <c r="Q371" s="242"/>
      <c r="R371" s="237"/>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c r="A376" s="149">
        <v>369</v>
      </c>
      <c r="B376" s="149">
        <v>388</v>
      </c>
      <c r="C376" s="149" t="s">
        <v>878</v>
      </c>
      <c r="D376" s="241">
        <v>1</v>
      </c>
      <c r="E376" s="242">
        <v>1</v>
      </c>
      <c r="F376" s="173">
        <v>1</v>
      </c>
      <c r="G376" s="238"/>
      <c r="H376" s="242">
        <v>1</v>
      </c>
      <c r="I376" s="242">
        <v>1</v>
      </c>
      <c r="J376" s="242"/>
      <c r="K376" s="242"/>
      <c r="L376" s="242"/>
      <c r="M376" s="242"/>
      <c r="N376" s="242"/>
      <c r="O376" s="242"/>
      <c r="P376" s="242"/>
      <c r="Q376" s="242"/>
      <c r="R376" s="237">
        <v>1</v>
      </c>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1</v>
      </c>
      <c r="E377" s="242">
        <v>1</v>
      </c>
      <c r="F377" s="173">
        <v>1</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v>
      </c>
      <c r="E379" s="242">
        <v>1</v>
      </c>
      <c r="F379" s="186">
        <v>1</v>
      </c>
      <c r="G379" s="238"/>
      <c r="H379" s="242"/>
      <c r="I379" s="242"/>
      <c r="J379" s="242"/>
      <c r="K379" s="242"/>
      <c r="L379" s="242"/>
      <c r="M379" s="242"/>
      <c r="N379" s="242"/>
      <c r="O379" s="242"/>
      <c r="P379" s="242"/>
      <c r="Q379" s="242"/>
      <c r="R379" s="237"/>
      <c r="S379" s="237"/>
      <c r="T379" s="237"/>
      <c r="U379" s="237"/>
      <c r="V379" s="237"/>
      <c r="W379" s="237"/>
      <c r="X379" s="237"/>
      <c r="Y379" s="237"/>
      <c r="Z379" s="237"/>
      <c r="AA379" s="242">
        <v>1</v>
      </c>
      <c r="AB379" s="237">
        <v>1</v>
      </c>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6</v>
      </c>
      <c r="E386" s="242">
        <v>5</v>
      </c>
      <c r="F386" s="173">
        <v>6</v>
      </c>
      <c r="G386" s="238"/>
      <c r="H386" s="242">
        <v>4</v>
      </c>
      <c r="I386" s="242">
        <v>2</v>
      </c>
      <c r="J386" s="242"/>
      <c r="K386" s="242"/>
      <c r="L386" s="242"/>
      <c r="M386" s="242">
        <v>2</v>
      </c>
      <c r="N386" s="242"/>
      <c r="O386" s="242"/>
      <c r="P386" s="242"/>
      <c r="Q386" s="242"/>
      <c r="R386" s="237">
        <v>2</v>
      </c>
      <c r="S386" s="237"/>
      <c r="T386" s="237"/>
      <c r="U386" s="237"/>
      <c r="V386" s="237"/>
      <c r="W386" s="237"/>
      <c r="X386" s="237"/>
      <c r="Y386" s="237">
        <v>2</v>
      </c>
      <c r="Z386" s="237"/>
      <c r="AA386" s="242">
        <v>2</v>
      </c>
      <c r="AB386" s="237">
        <v>2</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87</v>
      </c>
      <c r="E393" s="242">
        <v>57</v>
      </c>
      <c r="F393" s="173">
        <v>88</v>
      </c>
      <c r="G393" s="238"/>
      <c r="H393" s="242">
        <v>18</v>
      </c>
      <c r="I393" s="242">
        <v>18</v>
      </c>
      <c r="J393" s="242"/>
      <c r="K393" s="242"/>
      <c r="L393" s="242"/>
      <c r="M393" s="242"/>
      <c r="N393" s="242"/>
      <c r="O393" s="242"/>
      <c r="P393" s="242"/>
      <c r="Q393" s="242"/>
      <c r="R393" s="237">
        <v>18</v>
      </c>
      <c r="S393" s="237"/>
      <c r="T393" s="237"/>
      <c r="U393" s="237"/>
      <c r="V393" s="237"/>
      <c r="W393" s="237"/>
      <c r="X393" s="237"/>
      <c r="Y393" s="237"/>
      <c r="Z393" s="237"/>
      <c r="AA393" s="242">
        <v>69</v>
      </c>
      <c r="AB393" s="237">
        <v>70</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t="s">
        <v>908</v>
      </c>
      <c r="C397" s="149" t="s">
        <v>907</v>
      </c>
      <c r="D397" s="241">
        <v>1</v>
      </c>
      <c r="E397" s="242">
        <v>1</v>
      </c>
      <c r="F397" s="173">
        <v>1</v>
      </c>
      <c r="G397" s="238"/>
      <c r="H397" s="242">
        <v>1</v>
      </c>
      <c r="I397" s="242">
        <v>1</v>
      </c>
      <c r="J397" s="242"/>
      <c r="K397" s="242"/>
      <c r="L397" s="242"/>
      <c r="M397" s="242"/>
      <c r="N397" s="242"/>
      <c r="O397" s="242"/>
      <c r="P397" s="242"/>
      <c r="Q397" s="242"/>
      <c r="R397" s="237">
        <v>1</v>
      </c>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84</v>
      </c>
      <c r="E399" s="242">
        <v>55</v>
      </c>
      <c r="F399" s="173">
        <v>84</v>
      </c>
      <c r="G399" s="238"/>
      <c r="H399" s="242">
        <v>17</v>
      </c>
      <c r="I399" s="242">
        <v>17</v>
      </c>
      <c r="J399" s="242"/>
      <c r="K399" s="242"/>
      <c r="L399" s="242"/>
      <c r="M399" s="242"/>
      <c r="N399" s="242"/>
      <c r="O399" s="242"/>
      <c r="P399" s="242"/>
      <c r="Q399" s="242"/>
      <c r="R399" s="237">
        <v>17</v>
      </c>
      <c r="S399" s="237"/>
      <c r="T399" s="237"/>
      <c r="U399" s="237"/>
      <c r="V399" s="237"/>
      <c r="W399" s="237"/>
      <c r="X399" s="237"/>
      <c r="Y399" s="237"/>
      <c r="Z399" s="237"/>
      <c r="AA399" s="242">
        <v>67</v>
      </c>
      <c r="AB399" s="237">
        <v>67</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74</v>
      </c>
      <c r="E400" s="242">
        <v>51</v>
      </c>
      <c r="F400" s="173">
        <v>74</v>
      </c>
      <c r="G400" s="238"/>
      <c r="H400" s="242">
        <v>14</v>
      </c>
      <c r="I400" s="242">
        <v>14</v>
      </c>
      <c r="J400" s="242"/>
      <c r="K400" s="242"/>
      <c r="L400" s="242"/>
      <c r="M400" s="242"/>
      <c r="N400" s="242"/>
      <c r="O400" s="242"/>
      <c r="P400" s="242"/>
      <c r="Q400" s="242"/>
      <c r="R400" s="237">
        <v>14</v>
      </c>
      <c r="S400" s="237"/>
      <c r="T400" s="237"/>
      <c r="U400" s="237"/>
      <c r="V400" s="237"/>
      <c r="W400" s="237"/>
      <c r="X400" s="237"/>
      <c r="Y400" s="237"/>
      <c r="Z400" s="237"/>
      <c r="AA400" s="242">
        <v>60</v>
      </c>
      <c r="AB400" s="237">
        <v>60</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916</v>
      </c>
      <c r="C401" s="149" t="s">
        <v>915</v>
      </c>
      <c r="D401" s="241">
        <v>10</v>
      </c>
      <c r="E401" s="242">
        <v>4</v>
      </c>
      <c r="F401" s="173">
        <v>10</v>
      </c>
      <c r="G401" s="238"/>
      <c r="H401" s="242">
        <v>3</v>
      </c>
      <c r="I401" s="242">
        <v>3</v>
      </c>
      <c r="J401" s="242"/>
      <c r="K401" s="242"/>
      <c r="L401" s="242"/>
      <c r="M401" s="242"/>
      <c r="N401" s="242"/>
      <c r="O401" s="242"/>
      <c r="P401" s="242"/>
      <c r="Q401" s="242"/>
      <c r="R401" s="237">
        <v>3</v>
      </c>
      <c r="S401" s="237"/>
      <c r="T401" s="237"/>
      <c r="U401" s="237"/>
      <c r="V401" s="237"/>
      <c r="W401" s="237"/>
      <c r="X401" s="237"/>
      <c r="Y401" s="237"/>
      <c r="Z401" s="237"/>
      <c r="AA401" s="242">
        <v>7</v>
      </c>
      <c r="AB401" s="237">
        <v>7</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c r="A418" s="149">
        <v>411</v>
      </c>
      <c r="B418" s="149" t="s">
        <v>947</v>
      </c>
      <c r="C418" s="149" t="s">
        <v>946</v>
      </c>
      <c r="D418" s="241">
        <v>1</v>
      </c>
      <c r="E418" s="242">
        <v>1</v>
      </c>
      <c r="F418" s="173">
        <v>2</v>
      </c>
      <c r="G418" s="238"/>
      <c r="H418" s="242"/>
      <c r="I418" s="242"/>
      <c r="J418" s="242"/>
      <c r="K418" s="242"/>
      <c r="L418" s="242"/>
      <c r="M418" s="242"/>
      <c r="N418" s="242"/>
      <c r="O418" s="242"/>
      <c r="P418" s="242"/>
      <c r="Q418" s="242"/>
      <c r="R418" s="237"/>
      <c r="S418" s="237"/>
      <c r="T418" s="237"/>
      <c r="U418" s="237"/>
      <c r="V418" s="237"/>
      <c r="W418" s="237"/>
      <c r="X418" s="237"/>
      <c r="Y418" s="237"/>
      <c r="Z418" s="237"/>
      <c r="AA418" s="242">
        <v>1</v>
      </c>
      <c r="AB418" s="237">
        <v>2</v>
      </c>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c r="A420" s="149">
        <v>413</v>
      </c>
      <c r="B420" s="149" t="s">
        <v>949</v>
      </c>
      <c r="C420" s="149" t="s">
        <v>944</v>
      </c>
      <c r="D420" s="241">
        <v>1</v>
      </c>
      <c r="E420" s="242"/>
      <c r="F420" s="173">
        <v>1</v>
      </c>
      <c r="G420" s="238"/>
      <c r="H420" s="242"/>
      <c r="I420" s="242"/>
      <c r="J420" s="242"/>
      <c r="K420" s="242"/>
      <c r="L420" s="242"/>
      <c r="M420" s="242"/>
      <c r="N420" s="242"/>
      <c r="O420" s="242"/>
      <c r="P420" s="242"/>
      <c r="Q420" s="242"/>
      <c r="R420" s="237"/>
      <c r="S420" s="237"/>
      <c r="T420" s="237"/>
      <c r="U420" s="237"/>
      <c r="V420" s="237"/>
      <c r="W420" s="237"/>
      <c r="X420" s="237"/>
      <c r="Y420" s="237"/>
      <c r="Z420" s="237"/>
      <c r="AA420" s="242">
        <v>1</v>
      </c>
      <c r="AB420" s="237">
        <v>1</v>
      </c>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c r="A430" s="149">
        <v>423</v>
      </c>
      <c r="B430" s="150" t="s">
        <v>969</v>
      </c>
      <c r="C430" s="150" t="s">
        <v>968</v>
      </c>
      <c r="D430" s="241">
        <v>1</v>
      </c>
      <c r="E430" s="242"/>
      <c r="F430" s="173">
        <v>1</v>
      </c>
      <c r="G430" s="238"/>
      <c r="H430" s="242"/>
      <c r="I430" s="242"/>
      <c r="J430" s="242"/>
      <c r="K430" s="242"/>
      <c r="L430" s="242"/>
      <c r="M430" s="242"/>
      <c r="N430" s="242"/>
      <c r="O430" s="242"/>
      <c r="P430" s="242"/>
      <c r="Q430" s="242"/>
      <c r="R430" s="237"/>
      <c r="S430" s="237"/>
      <c r="T430" s="237"/>
      <c r="U430" s="237"/>
      <c r="V430" s="237"/>
      <c r="W430" s="237"/>
      <c r="X430" s="237"/>
      <c r="Y430" s="237"/>
      <c r="Z430" s="237"/>
      <c r="AA430" s="242">
        <v>1</v>
      </c>
      <c r="AB430" s="237">
        <v>1</v>
      </c>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c r="A432" s="149">
        <v>425</v>
      </c>
      <c r="B432" s="149" t="s">
        <v>972</v>
      </c>
      <c r="C432" s="149" t="s">
        <v>971</v>
      </c>
      <c r="D432" s="241">
        <v>1</v>
      </c>
      <c r="E432" s="242"/>
      <c r="F432" s="173">
        <v>1</v>
      </c>
      <c r="G432" s="238"/>
      <c r="H432" s="242"/>
      <c r="I432" s="242"/>
      <c r="J432" s="242"/>
      <c r="K432" s="242"/>
      <c r="L432" s="242"/>
      <c r="M432" s="242"/>
      <c r="N432" s="242"/>
      <c r="O432" s="242"/>
      <c r="P432" s="242"/>
      <c r="Q432" s="242"/>
      <c r="R432" s="237"/>
      <c r="S432" s="237"/>
      <c r="T432" s="237"/>
      <c r="U432" s="237"/>
      <c r="V432" s="237"/>
      <c r="W432" s="237"/>
      <c r="X432" s="237"/>
      <c r="Y432" s="237"/>
      <c r="Z432" s="237"/>
      <c r="AA432" s="242">
        <v>1</v>
      </c>
      <c r="AB432" s="237">
        <v>1</v>
      </c>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561</v>
      </c>
      <c r="E444" s="201">
        <f>SUM(E8,E17,E50,E61,E67,E100,E117,E169,E192,E218,E224,E244,E258,E285,E298,E328,E338,E357,E393,E430)</f>
        <v>294</v>
      </c>
      <c r="F444" s="201">
        <f>SUM(F8,F17,F50,F61,F67,F100,F117,F169,F192,F218,F224,F244,F258,F285,F298,F328,F338,F357,F393,F430)</f>
        <v>603</v>
      </c>
      <c r="G444" s="201">
        <f>SUM(G8,G17,G50,G61,G67,G100,G117,G169,G192,G218,G224,G244,G258,G285,G298,G328,G338,G357,G393,G430)</f>
        <v>0</v>
      </c>
      <c r="H444" s="201">
        <f>SUM(H8,H17,H50,H61,H67,H100,H117,H169,H192,H218,H224,H244,H258,H285,H298,H328,H338,H357,H393,H430)</f>
        <v>226</v>
      </c>
      <c r="I444" s="201">
        <f>SUM(I8,I17,I50,I61,I67,I100,I117,I169,I192,I218,I224,I244,I258,I285,I298,I328,I338,I357,I393,I430)</f>
        <v>174</v>
      </c>
      <c r="J444" s="201">
        <f>SUM(J8,J17,J50,J61,J67,J100,J117,J169,J192,J218,J224,J244,J258,J285,J298,J328,J338,J357,J393,J430)</f>
        <v>2</v>
      </c>
      <c r="K444" s="201">
        <f>SUM(K8,K17,K50,K61,K67,K100,K117,K169,K192,K218,K224,K244,K258,K285,K298,K328,K338,K357,K393,K430)</f>
        <v>7</v>
      </c>
      <c r="L444" s="201">
        <f>SUM(L8,L17,L50,L61,L67,L100,L117,L169,L192,L218,L224,L244,L258,L285,L298,L328,L338,L357,L393,L430)</f>
        <v>1</v>
      </c>
      <c r="M444" s="201">
        <f>SUM(M8,M17,M50,M61,M67,M100,M117,M169,M192,M218,M224,M244,M258,M285,M298,M328,M338,M357,M393,M430)</f>
        <v>31</v>
      </c>
      <c r="N444" s="201">
        <f>SUM(N8,N17,N50,N61,N67,N100,N117,N169,N192,N218,N224,N244,N258,N285,N298,N328,N338,N357,N393,N430)</f>
        <v>14</v>
      </c>
      <c r="O444" s="201">
        <f>SUM(O8,O17,O50,O61,O67,O100,O117,O169,O192,O218,O224,O244,O258,O285,O298,O328,O338,O357,O393,O430)</f>
        <v>2</v>
      </c>
      <c r="P444" s="201">
        <f>SUM(P8,P17,P50,P61,P67,P100,P117,P169,P192,P218,P224,P244,P258,P285,P298,P328,P338,P357,P393,P430)</f>
        <v>1</v>
      </c>
      <c r="Q444" s="201">
        <f>SUM(Q8,Q17,Q50,Q61,Q67,Q100,Q117,Q169,Q192,Q218,Q224,Q244,Q258,Q285,Q298,Q328,Q338,Q357,Q393,Q430)</f>
        <v>3</v>
      </c>
      <c r="R444" s="201">
        <f>SUM(R8,R17,R50,R61,R67,R100,R117,R169,R192,R218,R224,R244,R258,R285,R298,R328,R338,R357,R393,R430)</f>
        <v>183</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14</v>
      </c>
      <c r="V444" s="201">
        <f>SUM(V8,V17,V50,V61,V67,V100,V117,V169,V192,V218,V224,V244,V258,V285,V298,V328,V338,V357,V393,V430)</f>
        <v>1</v>
      </c>
      <c r="W444" s="201">
        <f>SUM(W8,W17,W50,W61,W67,W100,W117,W169,W192,W218,W224,W244,W258,W285,W298,W328,W338,W357,W393,W430)</f>
        <v>3</v>
      </c>
      <c r="X444" s="201">
        <f>SUM(X8,X17,X50,X61,X67,X100,X117,X169,X192,X218,X224,X244,X258,X285,X298,X328,X338,X357,X393,X430)</f>
        <v>1</v>
      </c>
      <c r="Y444" s="201">
        <f>SUM(Y8,Y17,Y50,Y61,Y67,Y100,Y117,Y169,Y192,Y218,Y224,Y244,Y258,Y285,Y298,Y328,Y338,Y357,Y393,Y430)</f>
        <v>31</v>
      </c>
      <c r="Z444" s="201">
        <f>SUM(Z8,Z17,Z50,Z61,Z67,Z100,Z117,Z169,Z192,Z218,Z224,Z244,Z258,Z285,Z298,Z328,Z338,Z357,Z393,Z430)</f>
        <v>4</v>
      </c>
      <c r="AA444" s="201">
        <f>SUM(AA8,AA17,AA50,AA61,AA67,AA100,AA117,AA169,AA192,AA218,AA224,AA244,AA258,AA285,AA298,AA328,AA338,AA357,AA393,AA430)</f>
        <v>335</v>
      </c>
      <c r="AB444" s="201">
        <f>SUM(AB8,AB17,AB50,AB61,AB67,AB100,AB117,AB169,AB192,AB218,AB224,AB244,AB258,AB285,AB298,AB328,AB338,AB357,AB393,AB430)</f>
        <v>365</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v>15</v>
      </c>
      <c r="E445" s="201">
        <v>1</v>
      </c>
      <c r="F445" s="202">
        <v>15</v>
      </c>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v>15</v>
      </c>
      <c r="AB445" s="202">
        <v>15</v>
      </c>
      <c r="AC445" s="202"/>
      <c r="AU445" s="15"/>
      <c r="AV445" s="15"/>
      <c r="AW445" s="15"/>
      <c r="AX445" s="15"/>
    </row>
    <row r="446" spans="1:50" ht="12.75" customHeight="1">
      <c r="A446" s="149">
        <v>439</v>
      </c>
      <c r="B446" s="58"/>
      <c r="C446" s="180" t="s">
        <v>211</v>
      </c>
      <c r="D446" s="202">
        <v>535</v>
      </c>
      <c r="E446" s="201">
        <v>285</v>
      </c>
      <c r="F446" s="202">
        <v>577</v>
      </c>
      <c r="G446" s="201"/>
      <c r="H446" s="201">
        <v>218</v>
      </c>
      <c r="I446" s="201">
        <v>174</v>
      </c>
      <c r="J446" s="203">
        <v>2</v>
      </c>
      <c r="K446" s="203">
        <v>7</v>
      </c>
      <c r="L446" s="203">
        <v>1</v>
      </c>
      <c r="M446" s="203">
        <v>29</v>
      </c>
      <c r="N446" s="203">
        <v>12</v>
      </c>
      <c r="O446" s="203">
        <v>2</v>
      </c>
      <c r="P446" s="203"/>
      <c r="Q446" s="203"/>
      <c r="R446" s="203">
        <v>183</v>
      </c>
      <c r="S446" s="203"/>
      <c r="T446" s="203">
        <v>1</v>
      </c>
      <c r="U446" s="203">
        <v>12</v>
      </c>
      <c r="V446" s="203"/>
      <c r="W446" s="203"/>
      <c r="X446" s="203">
        <v>1</v>
      </c>
      <c r="Y446" s="203">
        <v>29</v>
      </c>
      <c r="Z446" s="203">
        <v>4</v>
      </c>
      <c r="AA446" s="204">
        <v>317</v>
      </c>
      <c r="AB446" s="203">
        <v>347</v>
      </c>
      <c r="AC446" s="203"/>
      <c r="AU446" s="15"/>
      <c r="AV446" s="15"/>
      <c r="AW446" s="15"/>
      <c r="AX446" s="15"/>
    </row>
    <row r="447" spans="1:50" ht="21" customHeight="1">
      <c r="A447" s="149">
        <v>440</v>
      </c>
      <c r="B447" s="58"/>
      <c r="C447" s="121" t="s">
        <v>220</v>
      </c>
      <c r="D447" s="203">
        <v>2</v>
      </c>
      <c r="E447" s="203">
        <v>1</v>
      </c>
      <c r="F447" s="203">
        <v>2</v>
      </c>
      <c r="G447" s="203"/>
      <c r="H447" s="203">
        <v>2</v>
      </c>
      <c r="I447" s="203"/>
      <c r="J447" s="203"/>
      <c r="K447" s="203"/>
      <c r="L447" s="203"/>
      <c r="M447" s="203">
        <v>1</v>
      </c>
      <c r="N447" s="203"/>
      <c r="O447" s="203"/>
      <c r="P447" s="203">
        <v>1</v>
      </c>
      <c r="Q447" s="203"/>
      <c r="R447" s="203"/>
      <c r="S447" s="203"/>
      <c r="T447" s="203"/>
      <c r="U447" s="203"/>
      <c r="V447" s="203">
        <v>1</v>
      </c>
      <c r="W447" s="203"/>
      <c r="X447" s="203"/>
      <c r="Y447" s="203">
        <v>1</v>
      </c>
      <c r="Z447" s="203"/>
      <c r="AA447" s="203"/>
      <c r="AB447" s="203"/>
      <c r="AC447" s="203"/>
      <c r="AU447" s="15"/>
      <c r="AV447" s="15"/>
      <c r="AW447" s="15"/>
      <c r="AX447" s="15"/>
    </row>
    <row r="448" spans="1:50" ht="27.75" customHeight="1">
      <c r="A448" s="149">
        <v>441</v>
      </c>
      <c r="B448" s="58"/>
      <c r="C448" s="121" t="s">
        <v>221</v>
      </c>
      <c r="D448" s="203">
        <v>6</v>
      </c>
      <c r="E448" s="203">
        <v>5</v>
      </c>
      <c r="F448" s="203">
        <v>6</v>
      </c>
      <c r="G448" s="203"/>
      <c r="H448" s="203">
        <v>4</v>
      </c>
      <c r="I448" s="203"/>
      <c r="J448" s="203"/>
      <c r="K448" s="203"/>
      <c r="L448" s="203"/>
      <c r="M448" s="203">
        <v>1</v>
      </c>
      <c r="N448" s="203"/>
      <c r="O448" s="203"/>
      <c r="P448" s="203"/>
      <c r="Q448" s="203">
        <v>3</v>
      </c>
      <c r="R448" s="203"/>
      <c r="S448" s="203"/>
      <c r="T448" s="203"/>
      <c r="U448" s="203"/>
      <c r="V448" s="203"/>
      <c r="W448" s="203">
        <v>3</v>
      </c>
      <c r="X448" s="203"/>
      <c r="Y448" s="203">
        <v>1</v>
      </c>
      <c r="Z448" s="203"/>
      <c r="AA448" s="203">
        <v>2</v>
      </c>
      <c r="AB448" s="203">
        <v>2</v>
      </c>
      <c r="AC448" s="203"/>
      <c r="AU448" s="15"/>
      <c r="AV448" s="15"/>
      <c r="AW448" s="15"/>
      <c r="AX448" s="15"/>
    </row>
    <row r="449" spans="1:50" ht="25.5" customHeight="1">
      <c r="A449" s="149">
        <v>442</v>
      </c>
      <c r="B449" s="58"/>
      <c r="C449" s="121" t="s">
        <v>214</v>
      </c>
      <c r="D449" s="203">
        <v>3</v>
      </c>
      <c r="E449" s="203">
        <v>2</v>
      </c>
      <c r="F449" s="203">
        <v>3</v>
      </c>
      <c r="G449" s="203"/>
      <c r="H449" s="203">
        <v>2</v>
      </c>
      <c r="I449" s="203"/>
      <c r="J449" s="203"/>
      <c r="K449" s="203"/>
      <c r="L449" s="203"/>
      <c r="M449" s="203"/>
      <c r="N449" s="203">
        <v>2</v>
      </c>
      <c r="O449" s="203"/>
      <c r="P449" s="203"/>
      <c r="Q449" s="203"/>
      <c r="R449" s="203"/>
      <c r="S449" s="203"/>
      <c r="T449" s="203"/>
      <c r="U449" s="203">
        <v>2</v>
      </c>
      <c r="V449" s="203"/>
      <c r="W449" s="203"/>
      <c r="X449" s="203"/>
      <c r="Y449" s="203"/>
      <c r="Z449" s="203"/>
      <c r="AA449" s="203">
        <v>1</v>
      </c>
      <c r="AB449" s="203">
        <v>1</v>
      </c>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v>50</v>
      </c>
      <c r="E451" s="203">
        <v>50</v>
      </c>
      <c r="F451" s="203">
        <v>51</v>
      </c>
      <c r="G451" s="203"/>
      <c r="H451" s="203">
        <v>48</v>
      </c>
      <c r="I451" s="203">
        <v>47</v>
      </c>
      <c r="J451" s="203"/>
      <c r="K451" s="203"/>
      <c r="L451" s="203"/>
      <c r="M451" s="203">
        <v>1</v>
      </c>
      <c r="N451" s="203"/>
      <c r="O451" s="203"/>
      <c r="P451" s="203"/>
      <c r="Q451" s="203"/>
      <c r="R451" s="203">
        <v>48</v>
      </c>
      <c r="S451" s="203"/>
      <c r="T451" s="203"/>
      <c r="U451" s="203"/>
      <c r="V451" s="203"/>
      <c r="W451" s="203"/>
      <c r="X451" s="203"/>
      <c r="Y451" s="203">
        <v>1</v>
      </c>
      <c r="Z451" s="203"/>
      <c r="AA451" s="203">
        <v>2</v>
      </c>
      <c r="AB451" s="203">
        <v>2</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18</v>
      </c>
      <c r="E453" s="203">
        <v>14</v>
      </c>
      <c r="F453" s="203">
        <v>24</v>
      </c>
      <c r="G453" s="203"/>
      <c r="H453" s="203">
        <v>11</v>
      </c>
      <c r="I453" s="203">
        <v>6</v>
      </c>
      <c r="J453" s="203"/>
      <c r="K453" s="203"/>
      <c r="L453" s="203"/>
      <c r="M453" s="203">
        <v>2</v>
      </c>
      <c r="N453" s="203"/>
      <c r="O453" s="203"/>
      <c r="P453" s="203"/>
      <c r="Q453" s="203">
        <v>3</v>
      </c>
      <c r="R453" s="170">
        <v>10</v>
      </c>
      <c r="S453" s="170"/>
      <c r="T453" s="170"/>
      <c r="U453" s="170"/>
      <c r="V453" s="170"/>
      <c r="W453" s="170">
        <v>3</v>
      </c>
      <c r="X453" s="203"/>
      <c r="Y453" s="203">
        <v>2</v>
      </c>
      <c r="Z453" s="203"/>
      <c r="AA453" s="203">
        <v>7</v>
      </c>
      <c r="AB453" s="203">
        <v>9</v>
      </c>
      <c r="AC453" s="203"/>
    </row>
    <row r="454" spans="1:50" ht="12.75" customHeight="1">
      <c r="A454" s="149">
        <v>447</v>
      </c>
      <c r="B454" s="60"/>
      <c r="C454" s="61" t="s">
        <v>160</v>
      </c>
      <c r="D454" s="203">
        <v>68</v>
      </c>
      <c r="E454" s="203">
        <v>39</v>
      </c>
      <c r="F454" s="203">
        <v>71</v>
      </c>
      <c r="G454" s="203"/>
      <c r="H454" s="203">
        <v>33</v>
      </c>
      <c r="I454" s="203">
        <v>22</v>
      </c>
      <c r="J454" s="203">
        <v>1</v>
      </c>
      <c r="K454" s="203"/>
      <c r="L454" s="203"/>
      <c r="M454" s="203">
        <v>7</v>
      </c>
      <c r="N454" s="203">
        <v>4</v>
      </c>
      <c r="O454" s="203"/>
      <c r="P454" s="203"/>
      <c r="Q454" s="203"/>
      <c r="R454" s="170">
        <v>23</v>
      </c>
      <c r="S454" s="170"/>
      <c r="T454" s="170"/>
      <c r="U454" s="170">
        <v>4</v>
      </c>
      <c r="V454" s="170"/>
      <c r="W454" s="170"/>
      <c r="X454" s="203"/>
      <c r="Y454" s="203">
        <v>7</v>
      </c>
      <c r="Z454" s="203"/>
      <c r="AA454" s="203">
        <v>35</v>
      </c>
      <c r="AB454" s="203">
        <v>37</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117</v>
      </c>
      <c r="E457" s="203">
        <v>89</v>
      </c>
      <c r="F457" s="203">
        <v>122</v>
      </c>
      <c r="G457" s="203"/>
      <c r="H457" s="203">
        <v>87</v>
      </c>
      <c r="I457" s="203">
        <v>67</v>
      </c>
      <c r="J457" s="203"/>
      <c r="K457" s="203">
        <v>2</v>
      </c>
      <c r="L457" s="203"/>
      <c r="M457" s="203">
        <v>16</v>
      </c>
      <c r="N457" s="203">
        <v>4</v>
      </c>
      <c r="O457" s="203"/>
      <c r="P457" s="203"/>
      <c r="Q457" s="203"/>
      <c r="R457" s="203">
        <v>69</v>
      </c>
      <c r="S457" s="203"/>
      <c r="T457" s="203"/>
      <c r="U457" s="203">
        <v>4</v>
      </c>
      <c r="V457" s="203"/>
      <c r="W457" s="203"/>
      <c r="X457" s="203"/>
      <c r="Y457" s="203">
        <v>16</v>
      </c>
      <c r="Z457" s="203"/>
      <c r="AA457" s="203">
        <v>30</v>
      </c>
      <c r="AB457" s="203">
        <v>33</v>
      </c>
      <c r="AC457" s="203"/>
    </row>
    <row r="458" spans="1:50" ht="15" customHeight="1">
      <c r="A458" s="149">
        <v>451</v>
      </c>
      <c r="B458" s="63"/>
      <c r="C458" s="139" t="s">
        <v>249</v>
      </c>
      <c r="D458" s="203">
        <v>126</v>
      </c>
      <c r="E458" s="203">
        <v>54</v>
      </c>
      <c r="F458" s="203">
        <v>134</v>
      </c>
      <c r="G458" s="203"/>
      <c r="H458" s="203">
        <v>57</v>
      </c>
      <c r="I458" s="203">
        <v>37</v>
      </c>
      <c r="J458" s="203">
        <v>2</v>
      </c>
      <c r="K458" s="203">
        <v>1</v>
      </c>
      <c r="L458" s="203"/>
      <c r="M458" s="203">
        <v>12</v>
      </c>
      <c r="N458" s="203">
        <v>5</v>
      </c>
      <c r="O458" s="203"/>
      <c r="P458" s="203">
        <v>1</v>
      </c>
      <c r="Q458" s="203">
        <v>2</v>
      </c>
      <c r="R458" s="203">
        <v>37</v>
      </c>
      <c r="S458" s="203"/>
      <c r="T458" s="203">
        <v>1</v>
      </c>
      <c r="U458" s="203">
        <v>5</v>
      </c>
      <c r="V458" s="203">
        <v>1</v>
      </c>
      <c r="W458" s="203">
        <v>2</v>
      </c>
      <c r="X458" s="203"/>
      <c r="Y458" s="203">
        <v>12</v>
      </c>
      <c r="Z458" s="203"/>
      <c r="AA458" s="203">
        <v>69</v>
      </c>
      <c r="AB458" s="203">
        <v>76</v>
      </c>
      <c r="AC458" s="203"/>
      <c r="AU458" s="15"/>
      <c r="AV458" s="15"/>
      <c r="AW458" s="15"/>
      <c r="AX458" s="15"/>
    </row>
    <row r="459" spans="1:50" ht="15" customHeight="1">
      <c r="A459" s="149">
        <v>452</v>
      </c>
      <c r="B459" s="63"/>
      <c r="C459" s="139" t="s">
        <v>250</v>
      </c>
      <c r="D459" s="203">
        <v>274</v>
      </c>
      <c r="E459" s="203">
        <v>134</v>
      </c>
      <c r="F459" s="203">
        <v>291</v>
      </c>
      <c r="G459" s="203"/>
      <c r="H459" s="203">
        <v>73</v>
      </c>
      <c r="I459" s="203">
        <v>65</v>
      </c>
      <c r="J459" s="203"/>
      <c r="K459" s="203">
        <v>4</v>
      </c>
      <c r="L459" s="203"/>
      <c r="M459" s="203">
        <v>1</v>
      </c>
      <c r="N459" s="203">
        <v>4</v>
      </c>
      <c r="O459" s="203">
        <v>2</v>
      </c>
      <c r="P459" s="203"/>
      <c r="Q459" s="203">
        <v>1</v>
      </c>
      <c r="R459" s="203">
        <v>70</v>
      </c>
      <c r="S459" s="203"/>
      <c r="T459" s="203"/>
      <c r="U459" s="203">
        <v>4</v>
      </c>
      <c r="V459" s="203"/>
      <c r="W459" s="203">
        <v>1</v>
      </c>
      <c r="X459" s="203"/>
      <c r="Y459" s="203">
        <v>1</v>
      </c>
      <c r="Z459" s="203">
        <v>4</v>
      </c>
      <c r="AA459" s="203">
        <v>201</v>
      </c>
      <c r="AB459" s="203">
        <v>211</v>
      </c>
      <c r="AC459" s="203"/>
      <c r="AU459" s="15"/>
      <c r="AV459" s="15"/>
      <c r="AW459" s="15"/>
      <c r="AX459" s="15"/>
    </row>
    <row r="460" spans="1:50" ht="15" customHeight="1">
      <c r="A460" s="149">
        <v>453</v>
      </c>
      <c r="B460" s="63"/>
      <c r="C460" s="139" t="s">
        <v>251</v>
      </c>
      <c r="D460" s="203">
        <v>44</v>
      </c>
      <c r="E460" s="203">
        <v>17</v>
      </c>
      <c r="F460" s="203">
        <v>56</v>
      </c>
      <c r="G460" s="203"/>
      <c r="H460" s="203">
        <v>9</v>
      </c>
      <c r="I460" s="203">
        <v>5</v>
      </c>
      <c r="J460" s="203"/>
      <c r="K460" s="203"/>
      <c r="L460" s="203">
        <v>1</v>
      </c>
      <c r="M460" s="203">
        <v>2</v>
      </c>
      <c r="N460" s="203">
        <v>1</v>
      </c>
      <c r="O460" s="203"/>
      <c r="P460" s="203"/>
      <c r="Q460" s="203"/>
      <c r="R460" s="203">
        <v>7</v>
      </c>
      <c r="S460" s="203"/>
      <c r="T460" s="203"/>
      <c r="U460" s="203">
        <v>1</v>
      </c>
      <c r="V460" s="203"/>
      <c r="W460" s="203"/>
      <c r="X460" s="203">
        <v>1</v>
      </c>
      <c r="Y460" s="203">
        <v>2</v>
      </c>
      <c r="Z460" s="203"/>
      <c r="AA460" s="203">
        <v>35</v>
      </c>
      <c r="AB460" s="203">
        <v>45</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&amp;L7D973281&amp;C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3</v>
      </c>
      <c r="H3" s="69"/>
      <c r="I3" s="69"/>
      <c r="J3" s="69"/>
      <c r="K3" s="70"/>
    </row>
    <row r="4" spans="1:11" ht="19.5" customHeight="1">
      <c r="A4" s="122">
        <v>2</v>
      </c>
      <c r="B4" s="320" t="s">
        <v>241</v>
      </c>
      <c r="C4" s="321"/>
      <c r="D4" s="33">
        <v>5</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52</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423754.05</v>
      </c>
      <c r="H17" s="71"/>
      <c r="I17" s="71"/>
      <c r="J17" s="71"/>
      <c r="K17" s="70"/>
    </row>
    <row r="18" spans="1:11" ht="19.5" customHeight="1">
      <c r="A18" s="122">
        <v>16</v>
      </c>
      <c r="B18" s="323" t="s">
        <v>72</v>
      </c>
      <c r="C18" s="323"/>
      <c r="D18" s="34">
        <v>18727.01</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16</v>
      </c>
      <c r="E21" s="72"/>
    </row>
    <row r="22" spans="1:4" ht="19.5" customHeight="1">
      <c r="A22" s="122">
        <v>20</v>
      </c>
      <c r="B22" s="334" t="s">
        <v>216</v>
      </c>
      <c r="C22" s="335"/>
      <c r="D22" s="228">
        <v>23</v>
      </c>
    </row>
    <row r="23" spans="1:4" ht="19.5" customHeight="1">
      <c r="A23" s="122">
        <v>21</v>
      </c>
      <c r="B23" s="339" t="s">
        <v>206</v>
      </c>
      <c r="C23" s="340"/>
      <c r="D23" s="229">
        <v>2</v>
      </c>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v>2</v>
      </c>
    </row>
    <row r="27" spans="1:4" ht="33" customHeight="1">
      <c r="A27" s="122">
        <v>25</v>
      </c>
      <c r="B27" s="337"/>
      <c r="C27" s="124" t="s">
        <v>203</v>
      </c>
      <c r="D27" s="231"/>
    </row>
    <row r="28" spans="1:5" ht="33" customHeight="1">
      <c r="A28" s="122">
        <v>26</v>
      </c>
      <c r="B28" s="337"/>
      <c r="C28" s="124" t="s">
        <v>205</v>
      </c>
      <c r="D28" s="231">
        <v>1</v>
      </c>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v>5</v>
      </c>
      <c r="E32" s="266"/>
    </row>
    <row r="33" spans="1:4" s="30" customFormat="1" ht="33" customHeight="1">
      <c r="A33" s="262">
        <v>31</v>
      </c>
      <c r="B33" s="326" t="s">
        <v>1013</v>
      </c>
      <c r="C33" s="326"/>
      <c r="D33" s="33">
        <v>2</v>
      </c>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&amp;L7D973281&amp;C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28</v>
      </c>
      <c r="E14" s="151">
        <v>15</v>
      </c>
      <c r="F14" s="151">
        <v>2</v>
      </c>
      <c r="G14" s="151">
        <v>2</v>
      </c>
      <c r="H14" s="151">
        <v>26</v>
      </c>
      <c r="I14" s="151">
        <v>13</v>
      </c>
      <c r="J14" s="151">
        <v>5</v>
      </c>
      <c r="K14" s="151">
        <v>23</v>
      </c>
      <c r="L14" s="151"/>
      <c r="M14" s="151"/>
      <c r="N14" s="163"/>
      <c r="O14" s="151"/>
      <c r="P14" s="219"/>
      <c r="Q14" s="169"/>
      <c r="R14" s="169"/>
    </row>
    <row r="15" spans="1:18" ht="24.75" customHeight="1">
      <c r="A15" s="149">
        <v>11</v>
      </c>
      <c r="B15" s="149" t="s">
        <v>273</v>
      </c>
      <c r="C15" s="149" t="s">
        <v>272</v>
      </c>
      <c r="D15" s="151">
        <v>4</v>
      </c>
      <c r="E15" s="151">
        <v>2</v>
      </c>
      <c r="F15" s="151"/>
      <c r="G15" s="151"/>
      <c r="H15" s="151">
        <v>4</v>
      </c>
      <c r="I15" s="151">
        <v>2</v>
      </c>
      <c r="J15" s="151">
        <v>3</v>
      </c>
      <c r="K15" s="151">
        <v>1</v>
      </c>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1</v>
      </c>
      <c r="E19" s="151">
        <v>1</v>
      </c>
      <c r="F19" s="151"/>
      <c r="G19" s="151"/>
      <c r="H19" s="151">
        <v>1</v>
      </c>
      <c r="I19" s="151">
        <v>1</v>
      </c>
      <c r="J19" s="151">
        <v>1</v>
      </c>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4</v>
      </c>
      <c r="E21" s="151"/>
      <c r="F21" s="151"/>
      <c r="G21" s="151"/>
      <c r="H21" s="151">
        <v>4</v>
      </c>
      <c r="I21" s="151"/>
      <c r="J21" s="151">
        <v>1</v>
      </c>
      <c r="K21" s="151">
        <v>3</v>
      </c>
      <c r="L21" s="151"/>
      <c r="M21" s="151"/>
      <c r="N21" s="163"/>
      <c r="O21" s="151"/>
      <c r="P21" s="219"/>
      <c r="Q21" s="169"/>
      <c r="R21" s="169"/>
    </row>
    <row r="22" spans="1:18" ht="24.75" customHeight="1">
      <c r="A22" s="149">
        <v>18</v>
      </c>
      <c r="B22" s="149" t="s">
        <v>287</v>
      </c>
      <c r="C22" s="149" t="s">
        <v>286</v>
      </c>
      <c r="D22" s="151">
        <v>3</v>
      </c>
      <c r="E22" s="151">
        <v>1</v>
      </c>
      <c r="F22" s="151"/>
      <c r="G22" s="151"/>
      <c r="H22" s="151">
        <v>3</v>
      </c>
      <c r="I22" s="151">
        <v>1</v>
      </c>
      <c r="J22" s="151"/>
      <c r="K22" s="151">
        <v>3</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14</v>
      </c>
      <c r="E25" s="151">
        <v>10</v>
      </c>
      <c r="F25" s="151">
        <v>2</v>
      </c>
      <c r="G25" s="151">
        <v>2</v>
      </c>
      <c r="H25" s="151">
        <v>12</v>
      </c>
      <c r="I25" s="151">
        <v>8</v>
      </c>
      <c r="J25" s="151"/>
      <c r="K25" s="151">
        <v>14</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c r="A30" s="149">
        <v>26</v>
      </c>
      <c r="B30" s="149" t="s">
        <v>299</v>
      </c>
      <c r="C30" s="149" t="s">
        <v>298</v>
      </c>
      <c r="D30" s="151">
        <v>2</v>
      </c>
      <c r="E30" s="151">
        <v>1</v>
      </c>
      <c r="F30" s="151"/>
      <c r="G30" s="151"/>
      <c r="H30" s="151">
        <v>2</v>
      </c>
      <c r="I30" s="151">
        <v>1</v>
      </c>
      <c r="J30" s="151"/>
      <c r="K30" s="151">
        <v>2</v>
      </c>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1</v>
      </c>
      <c r="E64" s="151">
        <v>1</v>
      </c>
      <c r="F64" s="151">
        <v>1</v>
      </c>
      <c r="G64" s="151">
        <v>1</v>
      </c>
      <c r="H64" s="151"/>
      <c r="I64" s="151"/>
      <c r="J64" s="151"/>
      <c r="K64" s="151">
        <v>1</v>
      </c>
      <c r="L64" s="151"/>
      <c r="M64" s="151">
        <v>2</v>
      </c>
      <c r="N64" s="163">
        <v>550860</v>
      </c>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c r="A78" s="149">
        <v>74</v>
      </c>
      <c r="B78" s="149">
        <v>166</v>
      </c>
      <c r="C78" s="149" t="s">
        <v>379</v>
      </c>
      <c r="D78" s="151">
        <v>1</v>
      </c>
      <c r="E78" s="151">
        <v>1</v>
      </c>
      <c r="F78" s="151">
        <v>1</v>
      </c>
      <c r="G78" s="151">
        <v>1</v>
      </c>
      <c r="H78" s="151"/>
      <c r="I78" s="151"/>
      <c r="J78" s="151"/>
      <c r="K78" s="151">
        <v>1</v>
      </c>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c r="A88" s="149">
        <v>84</v>
      </c>
      <c r="B88" s="149" t="s">
        <v>395</v>
      </c>
      <c r="C88" s="149" t="s">
        <v>394</v>
      </c>
      <c r="D88" s="151"/>
      <c r="E88" s="151"/>
      <c r="F88" s="151"/>
      <c r="G88" s="151"/>
      <c r="H88" s="151"/>
      <c r="I88" s="151"/>
      <c r="J88" s="151"/>
      <c r="K88" s="151"/>
      <c r="L88" s="151"/>
      <c r="M88" s="151">
        <v>2</v>
      </c>
      <c r="N88" s="163">
        <v>550860</v>
      </c>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56</v>
      </c>
      <c r="E97" s="151">
        <v>20</v>
      </c>
      <c r="F97" s="151">
        <v>2</v>
      </c>
      <c r="G97" s="151"/>
      <c r="H97" s="151">
        <v>54</v>
      </c>
      <c r="I97" s="151">
        <v>20</v>
      </c>
      <c r="J97" s="151"/>
      <c r="K97" s="151"/>
      <c r="L97" s="151">
        <v>56</v>
      </c>
      <c r="M97" s="151">
        <v>13</v>
      </c>
      <c r="N97" s="163">
        <v>655537</v>
      </c>
      <c r="O97" s="151">
        <v>252474</v>
      </c>
      <c r="P97" s="219"/>
      <c r="Q97" s="169"/>
      <c r="R97" s="169"/>
    </row>
    <row r="98" spans="1:18" ht="24.75" customHeight="1">
      <c r="A98" s="149">
        <v>94</v>
      </c>
      <c r="B98" s="149" t="s">
        <v>408</v>
      </c>
      <c r="C98" s="149" t="s">
        <v>407</v>
      </c>
      <c r="D98" s="151">
        <v>52</v>
      </c>
      <c r="E98" s="151">
        <v>20</v>
      </c>
      <c r="F98" s="151"/>
      <c r="G98" s="151"/>
      <c r="H98" s="151">
        <v>52</v>
      </c>
      <c r="I98" s="151">
        <v>20</v>
      </c>
      <c r="J98" s="151"/>
      <c r="K98" s="151"/>
      <c r="L98" s="151">
        <v>52</v>
      </c>
      <c r="M98" s="151">
        <v>8</v>
      </c>
      <c r="N98" s="163">
        <v>542513</v>
      </c>
      <c r="O98" s="151">
        <v>222004</v>
      </c>
      <c r="P98" s="219"/>
      <c r="Q98" s="169"/>
      <c r="R98" s="169"/>
    </row>
    <row r="99" spans="1:18" ht="24.75" customHeight="1">
      <c r="A99" s="149">
        <v>95</v>
      </c>
      <c r="B99" s="149" t="s">
        <v>410</v>
      </c>
      <c r="C99" s="149" t="s">
        <v>409</v>
      </c>
      <c r="D99" s="151">
        <v>3</v>
      </c>
      <c r="E99" s="151"/>
      <c r="F99" s="151">
        <v>2</v>
      </c>
      <c r="G99" s="151"/>
      <c r="H99" s="151">
        <v>1</v>
      </c>
      <c r="I99" s="151"/>
      <c r="J99" s="151"/>
      <c r="K99" s="151"/>
      <c r="L99" s="151">
        <v>3</v>
      </c>
      <c r="M99" s="151">
        <v>1</v>
      </c>
      <c r="N99" s="163">
        <v>30633</v>
      </c>
      <c r="O99" s="151">
        <v>9000</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1</v>
      </c>
      <c r="E103" s="151"/>
      <c r="F103" s="151"/>
      <c r="G103" s="151"/>
      <c r="H103" s="151">
        <v>1</v>
      </c>
      <c r="I103" s="151"/>
      <c r="J103" s="151"/>
      <c r="K103" s="151"/>
      <c r="L103" s="151">
        <v>1</v>
      </c>
      <c r="M103" s="151">
        <v>3</v>
      </c>
      <c r="N103" s="163">
        <v>67733</v>
      </c>
      <c r="O103" s="151">
        <v>21470</v>
      </c>
      <c r="P103" s="219"/>
      <c r="Q103" s="169"/>
      <c r="R103" s="169"/>
    </row>
    <row r="104" spans="1:18" ht="24.75" customHeight="1">
      <c r="A104" s="149">
        <v>100</v>
      </c>
      <c r="B104" s="149" t="s">
        <v>420</v>
      </c>
      <c r="C104" s="149" t="s">
        <v>419</v>
      </c>
      <c r="D104" s="151"/>
      <c r="E104" s="151"/>
      <c r="F104" s="151"/>
      <c r="G104" s="151"/>
      <c r="H104" s="151"/>
      <c r="I104" s="151"/>
      <c r="J104" s="151"/>
      <c r="K104" s="151"/>
      <c r="L104" s="151"/>
      <c r="M104" s="151">
        <v>1</v>
      </c>
      <c r="N104" s="163">
        <v>14658</v>
      </c>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33</v>
      </c>
      <c r="E221" s="151">
        <v>15</v>
      </c>
      <c r="F221" s="151">
        <v>2</v>
      </c>
      <c r="G221" s="151"/>
      <c r="H221" s="151">
        <v>31</v>
      </c>
      <c r="I221" s="151">
        <v>15</v>
      </c>
      <c r="J221" s="151">
        <v>4</v>
      </c>
      <c r="K221" s="151">
        <v>12</v>
      </c>
      <c r="L221" s="151">
        <v>17</v>
      </c>
      <c r="M221" s="151"/>
      <c r="N221" s="163">
        <v>2247302</v>
      </c>
      <c r="O221" s="151">
        <v>2247302</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25</v>
      </c>
      <c r="E233" s="151">
        <v>12</v>
      </c>
      <c r="F233" s="151">
        <v>2</v>
      </c>
      <c r="G233" s="151"/>
      <c r="H233" s="151">
        <v>23</v>
      </c>
      <c r="I233" s="151">
        <v>12</v>
      </c>
      <c r="J233" s="151">
        <v>3</v>
      </c>
      <c r="K233" s="151">
        <v>12</v>
      </c>
      <c r="L233" s="151">
        <v>10</v>
      </c>
      <c r="M233" s="151"/>
      <c r="N233" s="163">
        <v>2211886</v>
      </c>
      <c r="O233" s="151">
        <v>2211886</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c r="A235" s="149">
        <v>231</v>
      </c>
      <c r="B235" s="149">
        <v>287</v>
      </c>
      <c r="C235" s="149" t="s">
        <v>641</v>
      </c>
      <c r="D235" s="151">
        <v>1</v>
      </c>
      <c r="E235" s="151">
        <v>1</v>
      </c>
      <c r="F235" s="151"/>
      <c r="G235" s="151"/>
      <c r="H235" s="151">
        <v>1</v>
      </c>
      <c r="I235" s="151">
        <v>1</v>
      </c>
      <c r="J235" s="151">
        <v>1</v>
      </c>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7</v>
      </c>
      <c r="E237" s="151">
        <v>2</v>
      </c>
      <c r="F237" s="151"/>
      <c r="G237" s="151"/>
      <c r="H237" s="151">
        <v>7</v>
      </c>
      <c r="I237" s="151">
        <v>2</v>
      </c>
      <c r="J237" s="151"/>
      <c r="K237" s="151"/>
      <c r="L237" s="151">
        <v>7</v>
      </c>
      <c r="M237" s="151"/>
      <c r="N237" s="163">
        <v>35416</v>
      </c>
      <c r="O237" s="151">
        <v>35416</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2</v>
      </c>
      <c r="E241" s="151">
        <v>1</v>
      </c>
      <c r="F241" s="151"/>
      <c r="G241" s="151"/>
      <c r="H241" s="151">
        <v>2</v>
      </c>
      <c r="I241" s="151">
        <v>1</v>
      </c>
      <c r="J241" s="151"/>
      <c r="K241" s="151">
        <v>2</v>
      </c>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2</v>
      </c>
      <c r="E245" s="151">
        <v>1</v>
      </c>
      <c r="F245" s="151"/>
      <c r="G245" s="151"/>
      <c r="H245" s="151">
        <v>2</v>
      </c>
      <c r="I245" s="151">
        <v>1</v>
      </c>
      <c r="J245" s="151"/>
      <c r="K245" s="151">
        <v>2</v>
      </c>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2</v>
      </c>
      <c r="E295" s="151"/>
      <c r="F295" s="151"/>
      <c r="G295" s="151"/>
      <c r="H295" s="151">
        <v>2</v>
      </c>
      <c r="I295" s="151"/>
      <c r="J295" s="151"/>
      <c r="K295" s="151">
        <v>2</v>
      </c>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2</v>
      </c>
      <c r="E303" s="151"/>
      <c r="F303" s="151"/>
      <c r="G303" s="151"/>
      <c r="H303" s="151">
        <v>2</v>
      </c>
      <c r="I303" s="151"/>
      <c r="J303" s="151"/>
      <c r="K303" s="151">
        <v>2</v>
      </c>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c r="A390" s="149">
        <v>386</v>
      </c>
      <c r="B390" s="150" t="s">
        <v>900</v>
      </c>
      <c r="C390" s="150" t="s">
        <v>899</v>
      </c>
      <c r="D390" s="151">
        <v>1</v>
      </c>
      <c r="E390" s="151"/>
      <c r="F390" s="151"/>
      <c r="G390" s="151"/>
      <c r="H390" s="151">
        <v>1</v>
      </c>
      <c r="I390" s="151"/>
      <c r="J390" s="151"/>
      <c r="K390" s="151">
        <v>1</v>
      </c>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c r="A394" s="149">
        <v>390</v>
      </c>
      <c r="B394" s="149" t="s">
        <v>908</v>
      </c>
      <c r="C394" s="149" t="s">
        <v>907</v>
      </c>
      <c r="D394" s="151">
        <v>1</v>
      </c>
      <c r="E394" s="151"/>
      <c r="F394" s="151"/>
      <c r="G394" s="151"/>
      <c r="H394" s="151">
        <v>1</v>
      </c>
      <c r="I394" s="151"/>
      <c r="J394" s="151"/>
      <c r="K394" s="151">
        <v>1</v>
      </c>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123</v>
      </c>
      <c r="E441" s="220">
        <f>SUM(E5,E14,E47,E58,E64,E97,E114,E166,E189,E215,E221,E241,E255,E282,E295,E325,E335,E354,E390,E427)</f>
        <v>52</v>
      </c>
      <c r="F441" s="220">
        <f>SUM(F5,F14,F47,F58,F64,F97,F114,F166,F189,F215,F221,F241,F255,F282,F295,F325,F335,F354,F390,F427)</f>
        <v>7</v>
      </c>
      <c r="G441" s="220">
        <f>SUM(G5,G14,G47,G58,G64,G97,G114,G166,G189,G215,G221,G241,G255,G282,G295,G325,G335,G354,G390,G427)</f>
        <v>3</v>
      </c>
      <c r="H441" s="221">
        <f>SUM(H5,H14,H47,H58,H64,H97,H114,H166,H189,H215,H221,H241,H255,H282,H295,H325,H335,H354,H390,H427)</f>
        <v>116</v>
      </c>
      <c r="I441" s="221">
        <f>SUM(I5,I14,I47,I58,I64,I97,I114,I166,I189,I215,I221,I241,I255,I282,I295,I325,I335,I354,I390,I427)</f>
        <v>49</v>
      </c>
      <c r="J441" s="220">
        <f>SUM(J5,J14,J47,J58,J64,J97,J114,J166,J189,J215,J221,J241,J255,J282,J295,J325,J335,J354,J390,J427)</f>
        <v>9</v>
      </c>
      <c r="K441" s="220">
        <f>SUM(K5,K14,K47,K58,K64,K97,K114,K166,K189,K215,K221,K241,K255,K282,K295,K325,K335,K354,K390,K427)</f>
        <v>41</v>
      </c>
      <c r="L441" s="220">
        <f>SUM(L5,L14,L47,L58,L64,L97,L114,L166,L189,L215,L221,L241,L255,L282,L295,L325,L335,L354,L390,L427)</f>
        <v>73</v>
      </c>
      <c r="M441" s="220">
        <f>SUM(M5,M14,M47,M58,M64,M97,M114,M166,M189,M215,M221,M241,M255,M282,M295,M325,M335,M354,M390,M427)</f>
        <v>15</v>
      </c>
      <c r="N441" s="222">
        <f>SUM(N5,N14,N47,N58,N64,N97,N114,N166,N189,N215,N221,N241,N255,N282,N295,N325,N335,N354,N390,N427)</f>
        <v>3453699</v>
      </c>
      <c r="O441" s="223">
        <f>SUM(O5,O14,O47,O58,O64,O97,O114,O166,O189,O215,O221,O241,O255,O282,O295,O325,O335,O354,O390,O427)</f>
        <v>2499776</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98</v>
      </c>
      <c r="E443" s="151">
        <v>39</v>
      </c>
      <c r="F443" s="151">
        <v>6</v>
      </c>
      <c r="G443" s="151">
        <v>2</v>
      </c>
      <c r="H443" s="151">
        <v>92</v>
      </c>
      <c r="I443" s="151">
        <v>37</v>
      </c>
      <c r="J443" s="151">
        <v>9</v>
      </c>
      <c r="K443" s="151">
        <v>30</v>
      </c>
      <c r="L443" s="151">
        <v>59</v>
      </c>
      <c r="M443" s="151">
        <v>7</v>
      </c>
      <c r="N443" s="163">
        <v>2827949</v>
      </c>
      <c r="O443" s="151">
        <v>2449379</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159</v>
      </c>
      <c r="D448" s="197">
        <v>22</v>
      </c>
      <c r="E448" s="151">
        <v>11</v>
      </c>
      <c r="F448" s="151">
        <v>1</v>
      </c>
      <c r="G448" s="151">
        <v>1</v>
      </c>
      <c r="H448" s="151">
        <v>21</v>
      </c>
      <c r="I448" s="151">
        <v>10</v>
      </c>
      <c r="J448" s="151"/>
      <c r="K448" s="151">
        <v>10</v>
      </c>
      <c r="L448" s="151">
        <v>12</v>
      </c>
      <c r="M448" s="151">
        <v>6</v>
      </c>
      <c r="N448" s="163">
        <v>70090</v>
      </c>
      <c r="O448" s="151">
        <v>45597</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7</v>
      </c>
      <c r="E450" s="151">
        <v>3</v>
      </c>
      <c r="F450" s="151">
        <v>7</v>
      </c>
      <c r="G450" s="151">
        <v>3</v>
      </c>
      <c r="H450" s="151"/>
      <c r="I450" s="151"/>
      <c r="J450" s="151"/>
      <c r="K450" s="151">
        <v>5</v>
      </c>
      <c r="L450" s="151">
        <v>2</v>
      </c>
      <c r="M450" s="151"/>
      <c r="N450" s="163">
        <v>7000</v>
      </c>
      <c r="O450" s="151">
        <v>7000</v>
      </c>
      <c r="P450" s="214"/>
      <c r="Q450" s="192"/>
      <c r="R450" s="192"/>
    </row>
    <row r="451" spans="1:18" s="193" customFormat="1" ht="24.75" customHeight="1">
      <c r="A451" s="149">
        <v>447</v>
      </c>
      <c r="B451" s="198"/>
      <c r="C451" s="199" t="s">
        <v>160</v>
      </c>
      <c r="D451" s="197">
        <v>52</v>
      </c>
      <c r="E451" s="151">
        <v>52</v>
      </c>
      <c r="F451" s="151">
        <v>3</v>
      </c>
      <c r="G451" s="151">
        <v>3</v>
      </c>
      <c r="H451" s="151">
        <v>49</v>
      </c>
      <c r="I451" s="151">
        <v>49</v>
      </c>
      <c r="J451" s="151">
        <v>5</v>
      </c>
      <c r="K451" s="151">
        <v>19</v>
      </c>
      <c r="L451" s="151">
        <v>28</v>
      </c>
      <c r="M451" s="151"/>
      <c r="N451" s="163">
        <v>1151456</v>
      </c>
      <c r="O451" s="151">
        <v>1151456</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37</v>
      </c>
      <c r="E454" s="151">
        <v>21</v>
      </c>
      <c r="F454" s="151">
        <v>2</v>
      </c>
      <c r="G454" s="151">
        <v>2</v>
      </c>
      <c r="H454" s="151">
        <v>35</v>
      </c>
      <c r="I454" s="151">
        <v>19</v>
      </c>
      <c r="J454" s="151"/>
      <c r="K454" s="151">
        <v>16</v>
      </c>
      <c r="L454" s="151">
        <v>21</v>
      </c>
      <c r="M454" s="151">
        <v>9</v>
      </c>
      <c r="N454" s="163">
        <v>147824</v>
      </c>
      <c r="O454" s="151">
        <v>69561</v>
      </c>
      <c r="P454" s="215"/>
    </row>
    <row r="455" spans="1:16" s="193" customFormat="1" ht="24.75" customHeight="1">
      <c r="A455" s="149">
        <v>451</v>
      </c>
      <c r="B455" s="195"/>
      <c r="C455" s="139" t="s">
        <v>249</v>
      </c>
      <c r="D455" s="213">
        <v>28</v>
      </c>
      <c r="E455" s="151">
        <v>11</v>
      </c>
      <c r="F455" s="151">
        <v>1</v>
      </c>
      <c r="G455" s="151">
        <v>1</v>
      </c>
      <c r="H455" s="151">
        <v>27</v>
      </c>
      <c r="I455" s="151">
        <v>10</v>
      </c>
      <c r="J455" s="151">
        <v>2</v>
      </c>
      <c r="K455" s="151">
        <v>10</v>
      </c>
      <c r="L455" s="151">
        <v>16</v>
      </c>
      <c r="M455" s="151">
        <v>1</v>
      </c>
      <c r="N455" s="163">
        <v>435893</v>
      </c>
      <c r="O455" s="151">
        <v>421235</v>
      </c>
      <c r="P455" s="215"/>
    </row>
    <row r="456" spans="1:16" s="193" customFormat="1" ht="24.75" customHeight="1">
      <c r="A456" s="149">
        <v>452</v>
      </c>
      <c r="B456" s="195"/>
      <c r="C456" s="139" t="s">
        <v>250</v>
      </c>
      <c r="D456" s="213">
        <v>54</v>
      </c>
      <c r="E456" s="151">
        <v>18</v>
      </c>
      <c r="F456" s="151">
        <v>4</v>
      </c>
      <c r="G456" s="151"/>
      <c r="H456" s="151">
        <v>50</v>
      </c>
      <c r="I456" s="151">
        <v>18</v>
      </c>
      <c r="J456" s="151">
        <v>4</v>
      </c>
      <c r="K456" s="151">
        <v>14</v>
      </c>
      <c r="L456" s="151">
        <v>36</v>
      </c>
      <c r="M456" s="151">
        <v>5</v>
      </c>
      <c r="N456" s="163">
        <v>2869982</v>
      </c>
      <c r="O456" s="151">
        <v>2008980</v>
      </c>
      <c r="P456" s="215"/>
    </row>
    <row r="457" spans="1:16" s="193" customFormat="1" ht="24.75" customHeight="1">
      <c r="A457" s="149">
        <v>453</v>
      </c>
      <c r="B457" s="195"/>
      <c r="C457" s="139" t="s">
        <v>251</v>
      </c>
      <c r="D457" s="213">
        <v>4</v>
      </c>
      <c r="E457" s="151">
        <v>2</v>
      </c>
      <c r="F457" s="151"/>
      <c r="G457" s="151"/>
      <c r="H457" s="151">
        <v>4</v>
      </c>
      <c r="I457" s="151">
        <v>2</v>
      </c>
      <c r="J457" s="151">
        <v>3</v>
      </c>
      <c r="K457" s="151">
        <v>1</v>
      </c>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&amp;L7D973281&amp;C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1743</v>
      </c>
      <c r="E6" s="189">
        <v>1732</v>
      </c>
      <c r="F6" s="189">
        <v>1738</v>
      </c>
      <c r="G6" s="189">
        <v>41</v>
      </c>
      <c r="H6" s="189">
        <v>1554</v>
      </c>
      <c r="I6" s="189">
        <v>106</v>
      </c>
      <c r="J6" s="189">
        <v>4</v>
      </c>
      <c r="K6" s="189">
        <v>5</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1</v>
      </c>
      <c r="E9" s="157">
        <v>1</v>
      </c>
      <c r="F9" s="157">
        <v>1</v>
      </c>
      <c r="G9" s="157"/>
      <c r="H9" s="157">
        <v>1</v>
      </c>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70</v>
      </c>
      <c r="E21" s="157">
        <v>70</v>
      </c>
      <c r="F21" s="157">
        <v>70</v>
      </c>
      <c r="G21" s="157"/>
      <c r="H21" s="157">
        <v>43</v>
      </c>
      <c r="I21" s="157">
        <v>2</v>
      </c>
      <c r="J21" s="157">
        <v>4</v>
      </c>
      <c r="K21" s="157"/>
      <c r="L21" s="42"/>
      <c r="M21" s="18"/>
    </row>
    <row r="22" spans="1:13" ht="16.5" customHeight="1">
      <c r="A22" s="10">
        <v>17</v>
      </c>
      <c r="B22" s="365" t="s">
        <v>54</v>
      </c>
      <c r="C22" s="81" t="s">
        <v>14</v>
      </c>
      <c r="D22" s="157">
        <v>7</v>
      </c>
      <c r="E22" s="157">
        <v>7</v>
      </c>
      <c r="F22" s="157">
        <v>7</v>
      </c>
      <c r="G22" s="157"/>
      <c r="H22" s="157">
        <v>5</v>
      </c>
      <c r="I22" s="157"/>
      <c r="J22" s="157">
        <v>2</v>
      </c>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39</v>
      </c>
      <c r="E24" s="157">
        <v>39</v>
      </c>
      <c r="F24" s="157">
        <v>39</v>
      </c>
      <c r="G24" s="157"/>
      <c r="H24" s="157">
        <v>18</v>
      </c>
      <c r="I24" s="157">
        <v>1</v>
      </c>
      <c r="J24" s="157">
        <v>2</v>
      </c>
      <c r="K24" s="157"/>
      <c r="L24" s="42"/>
      <c r="M24" s="18"/>
    </row>
    <row r="25" spans="1:13" ht="16.5" customHeight="1">
      <c r="A25" s="10">
        <v>20</v>
      </c>
      <c r="B25" s="366"/>
      <c r="C25" s="81" t="s">
        <v>17</v>
      </c>
      <c r="D25" s="157">
        <v>24</v>
      </c>
      <c r="E25" s="157">
        <v>24</v>
      </c>
      <c r="F25" s="157">
        <v>24</v>
      </c>
      <c r="G25" s="157"/>
      <c r="H25" s="157">
        <v>20</v>
      </c>
      <c r="I25" s="157">
        <v>1</v>
      </c>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12</v>
      </c>
      <c r="E29" s="157">
        <v>12</v>
      </c>
      <c r="F29" s="157">
        <v>12</v>
      </c>
      <c r="G29" s="157">
        <v>2</v>
      </c>
      <c r="H29" s="157">
        <v>3</v>
      </c>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v>1</v>
      </c>
      <c r="E31" s="157">
        <v>1</v>
      </c>
      <c r="F31" s="157">
        <v>1</v>
      </c>
      <c r="G31" s="157"/>
      <c r="H31" s="157">
        <v>1</v>
      </c>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29</v>
      </c>
      <c r="E33" s="157">
        <v>29</v>
      </c>
      <c r="F33" s="157">
        <v>29</v>
      </c>
      <c r="G33" s="157">
        <v>2</v>
      </c>
      <c r="H33" s="157">
        <v>20</v>
      </c>
      <c r="I33" s="157">
        <v>5</v>
      </c>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23</v>
      </c>
      <c r="E35" s="157">
        <v>23</v>
      </c>
      <c r="F35" s="157">
        <v>23</v>
      </c>
      <c r="G35" s="157"/>
      <c r="H35" s="157">
        <v>22</v>
      </c>
      <c r="I35" s="157">
        <v>1</v>
      </c>
      <c r="J35" s="157"/>
      <c r="K35" s="157"/>
      <c r="L35" s="42"/>
      <c r="M35" s="18"/>
    </row>
    <row r="36" spans="1:13" ht="16.5" customHeight="1">
      <c r="A36" s="10">
        <v>31</v>
      </c>
      <c r="B36" s="346" t="s">
        <v>252</v>
      </c>
      <c r="C36" s="347"/>
      <c r="D36" s="157">
        <v>216</v>
      </c>
      <c r="E36" s="157">
        <v>216</v>
      </c>
      <c r="F36" s="157">
        <v>216</v>
      </c>
      <c r="G36" s="157">
        <v>8</v>
      </c>
      <c r="H36" s="157">
        <v>186</v>
      </c>
      <c r="I36" s="157">
        <v>21</v>
      </c>
      <c r="J36" s="157"/>
      <c r="K36" s="157"/>
      <c r="L36" s="42"/>
      <c r="M36" s="18"/>
    </row>
    <row r="37" spans="1:13" ht="16.5" customHeight="1">
      <c r="A37" s="10">
        <v>32</v>
      </c>
      <c r="B37" s="346" t="s">
        <v>32</v>
      </c>
      <c r="C37" s="347"/>
      <c r="D37" s="157">
        <v>1</v>
      </c>
      <c r="E37" s="157">
        <v>1</v>
      </c>
      <c r="F37" s="157">
        <v>1</v>
      </c>
      <c r="G37" s="157"/>
      <c r="H37" s="157">
        <v>1</v>
      </c>
      <c r="I37" s="157"/>
      <c r="J37" s="157"/>
      <c r="K37" s="157"/>
      <c r="L37" s="42"/>
      <c r="M37" s="18"/>
    </row>
    <row r="38" spans="1:13" ht="16.5" customHeight="1">
      <c r="A38" s="10">
        <v>33</v>
      </c>
      <c r="B38" s="346" t="s">
        <v>19</v>
      </c>
      <c r="C38" s="347"/>
      <c r="D38" s="157">
        <v>575</v>
      </c>
      <c r="E38" s="157">
        <v>575</v>
      </c>
      <c r="F38" s="157">
        <v>575</v>
      </c>
      <c r="G38" s="157">
        <v>5</v>
      </c>
      <c r="H38" s="157">
        <v>542</v>
      </c>
      <c r="I38" s="157">
        <v>27</v>
      </c>
      <c r="J38" s="157"/>
      <c r="K38" s="157"/>
      <c r="L38" s="42"/>
      <c r="M38" s="18"/>
    </row>
    <row r="39" spans="1:13" ht="16.5" customHeight="1">
      <c r="A39" s="10">
        <v>34</v>
      </c>
      <c r="B39" s="346" t="s">
        <v>20</v>
      </c>
      <c r="C39" s="347"/>
      <c r="D39" s="157">
        <v>618</v>
      </c>
      <c r="E39" s="157">
        <v>610</v>
      </c>
      <c r="F39" s="157">
        <v>615</v>
      </c>
      <c r="G39" s="157">
        <v>16</v>
      </c>
      <c r="H39" s="157">
        <v>588</v>
      </c>
      <c r="I39" s="157">
        <v>11</v>
      </c>
      <c r="J39" s="157"/>
      <c r="K39" s="157">
        <v>3</v>
      </c>
      <c r="L39" s="42"/>
      <c r="M39" s="18"/>
    </row>
    <row r="40" spans="1:13" ht="16.5" customHeight="1">
      <c r="A40" s="10">
        <v>35</v>
      </c>
      <c r="B40" s="346" t="s">
        <v>21</v>
      </c>
      <c r="C40" s="347"/>
      <c r="D40" s="157">
        <v>97</v>
      </c>
      <c r="E40" s="157">
        <v>96</v>
      </c>
      <c r="F40" s="157">
        <v>96</v>
      </c>
      <c r="G40" s="157">
        <v>1</v>
      </c>
      <c r="H40" s="157">
        <v>76</v>
      </c>
      <c r="I40" s="157">
        <v>19</v>
      </c>
      <c r="J40" s="157"/>
      <c r="K40" s="157">
        <v>1</v>
      </c>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100</v>
      </c>
      <c r="E42" s="157">
        <v>98</v>
      </c>
      <c r="F42" s="157">
        <v>99</v>
      </c>
      <c r="G42" s="157">
        <v>7</v>
      </c>
      <c r="H42" s="157">
        <v>71</v>
      </c>
      <c r="I42" s="157">
        <v>20</v>
      </c>
      <c r="J42" s="157"/>
      <c r="K42" s="157">
        <v>1</v>
      </c>
      <c r="L42" s="42"/>
      <c r="M42" s="18"/>
    </row>
    <row r="43" spans="1:13" ht="25.5" customHeight="1">
      <c r="A43" s="10">
        <v>38</v>
      </c>
      <c r="B43" s="363" t="s">
        <v>1040</v>
      </c>
      <c r="C43" s="364"/>
      <c r="D43" s="157">
        <v>240</v>
      </c>
      <c r="E43" s="157">
        <v>237</v>
      </c>
      <c r="F43" s="157">
        <v>229</v>
      </c>
      <c r="G43" s="157">
        <v>20</v>
      </c>
      <c r="H43" s="157">
        <v>139</v>
      </c>
      <c r="I43" s="157">
        <v>42</v>
      </c>
      <c r="J43" s="157"/>
      <c r="K43" s="157">
        <v>11</v>
      </c>
      <c r="L43" s="42"/>
      <c r="M43" s="18"/>
    </row>
    <row r="44" spans="1:13" ht="16.5" customHeight="1">
      <c r="A44" s="10">
        <v>39</v>
      </c>
      <c r="B44" s="372" t="s">
        <v>1021</v>
      </c>
      <c r="C44" s="373"/>
      <c r="D44" s="157">
        <v>218</v>
      </c>
      <c r="E44" s="157">
        <v>216</v>
      </c>
      <c r="F44" s="157">
        <v>207</v>
      </c>
      <c r="G44" s="157">
        <v>20</v>
      </c>
      <c r="H44" s="157">
        <v>130</v>
      </c>
      <c r="I44" s="157">
        <v>34</v>
      </c>
      <c r="J44" s="157"/>
      <c r="K44" s="157">
        <v>11</v>
      </c>
      <c r="L44" s="42"/>
      <c r="M44" s="18"/>
    </row>
    <row r="45" spans="1:12" s="18" customFormat="1" ht="30" customHeight="1">
      <c r="A45" s="10">
        <v>40</v>
      </c>
      <c r="B45" s="372" t="s">
        <v>1022</v>
      </c>
      <c r="C45" s="373"/>
      <c r="D45" s="157">
        <v>60</v>
      </c>
      <c r="E45" s="157">
        <v>58</v>
      </c>
      <c r="F45" s="157">
        <v>57</v>
      </c>
      <c r="G45" s="157"/>
      <c r="H45" s="157">
        <v>45</v>
      </c>
      <c r="I45" s="157">
        <v>6</v>
      </c>
      <c r="J45" s="157"/>
      <c r="K45" s="157">
        <v>3</v>
      </c>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18</v>
      </c>
      <c r="E47" s="157">
        <v>17</v>
      </c>
      <c r="F47" s="157">
        <v>18</v>
      </c>
      <c r="G47" s="157"/>
      <c r="H47" s="157">
        <v>9</v>
      </c>
      <c r="I47" s="157">
        <v>4</v>
      </c>
      <c r="J47" s="157"/>
      <c r="K47" s="157"/>
      <c r="L47" s="42"/>
      <c r="M47" s="18"/>
    </row>
    <row r="48" spans="1:13" ht="16.5" customHeight="1">
      <c r="A48" s="10">
        <v>43</v>
      </c>
      <c r="B48" s="376" t="s">
        <v>2</v>
      </c>
      <c r="C48" s="377"/>
      <c r="D48" s="157">
        <v>1</v>
      </c>
      <c r="E48" s="157">
        <v>1</v>
      </c>
      <c r="F48" s="157">
        <v>1</v>
      </c>
      <c r="G48" s="157"/>
      <c r="H48" s="157"/>
      <c r="I48" s="157">
        <v>1</v>
      </c>
      <c r="J48" s="157"/>
      <c r="K48" s="157"/>
      <c r="L48" s="42"/>
      <c r="M48" s="18"/>
    </row>
    <row r="49" spans="1:13" ht="16.5" customHeight="1">
      <c r="A49" s="10">
        <v>44</v>
      </c>
      <c r="B49" s="376" t="s">
        <v>3</v>
      </c>
      <c r="C49" s="377"/>
      <c r="D49" s="157">
        <v>1</v>
      </c>
      <c r="E49" s="157">
        <v>1</v>
      </c>
      <c r="F49" s="157">
        <v>1</v>
      </c>
      <c r="G49" s="157"/>
      <c r="H49" s="157"/>
      <c r="I49" s="157">
        <v>1</v>
      </c>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v>
      </c>
      <c r="E53" s="157">
        <v>2</v>
      </c>
      <c r="F53" s="157">
        <v>2</v>
      </c>
      <c r="G53" s="157"/>
      <c r="H53" s="157"/>
      <c r="I53" s="157">
        <v>2</v>
      </c>
      <c r="J53" s="157"/>
      <c r="K53" s="157"/>
      <c r="L53" s="42"/>
      <c r="M53" s="18"/>
    </row>
    <row r="54" spans="1:12" ht="16.5" customHeight="1">
      <c r="A54" s="10">
        <v>49</v>
      </c>
      <c r="B54" s="368" t="s">
        <v>67</v>
      </c>
      <c r="C54" s="369"/>
      <c r="D54" s="157">
        <v>5</v>
      </c>
      <c r="E54" s="157">
        <v>5</v>
      </c>
      <c r="F54" s="157">
        <v>5</v>
      </c>
      <c r="G54" s="157"/>
      <c r="H54" s="157"/>
      <c r="I54" s="157">
        <v>5</v>
      </c>
      <c r="J54" s="157"/>
      <c r="K54" s="157"/>
      <c r="L54" s="8"/>
    </row>
    <row r="55" spans="1:12" ht="16.5" customHeight="1">
      <c r="A55" s="10">
        <v>50</v>
      </c>
      <c r="B55" s="375" t="s">
        <v>1041</v>
      </c>
      <c r="C55" s="375"/>
      <c r="D55" s="205">
        <f>D6+D43+D54</f>
        <v>1988</v>
      </c>
      <c r="E55" s="205">
        <f>E6+E43+E54</f>
        <v>1974</v>
      </c>
      <c r="F55" s="205">
        <f>F6+F43+F54</f>
        <v>1972</v>
      </c>
      <c r="G55" s="205">
        <f>G6+G43+G54</f>
        <v>61</v>
      </c>
      <c r="H55" s="205">
        <f>H6+H43+H54</f>
        <v>1693</v>
      </c>
      <c r="I55" s="205">
        <f>I6+I43+I54</f>
        <v>153</v>
      </c>
      <c r="J55" s="267">
        <f>J6+J43+J54</f>
        <v>4</v>
      </c>
      <c r="K55" s="205">
        <f>K6+K43+K54</f>
        <v>16</v>
      </c>
      <c r="L55" s="8"/>
    </row>
    <row r="56" spans="1:12" s="18" customFormat="1" ht="16.5" customHeight="1">
      <c r="A56" s="10">
        <v>51</v>
      </c>
      <c r="B56" s="374" t="s">
        <v>52</v>
      </c>
      <c r="C56" s="374"/>
      <c r="D56" s="186">
        <v>13</v>
      </c>
      <c r="E56" s="186">
        <v>13</v>
      </c>
      <c r="F56" s="186">
        <v>13</v>
      </c>
      <c r="G56" s="186"/>
      <c r="H56" s="186">
        <v>13</v>
      </c>
      <c r="I56" s="186"/>
      <c r="J56" s="186"/>
      <c r="K56" s="186"/>
      <c r="L56" s="187"/>
    </row>
    <row r="57" spans="1:12" s="18" customFormat="1" ht="16.5" customHeight="1">
      <c r="A57" s="10">
        <v>52</v>
      </c>
      <c r="B57" s="374" t="s">
        <v>73</v>
      </c>
      <c r="C57" s="374"/>
      <c r="D57" s="186">
        <v>221</v>
      </c>
      <c r="E57" s="186">
        <v>218</v>
      </c>
      <c r="F57" s="186">
        <v>214</v>
      </c>
      <c r="G57" s="186">
        <v>4</v>
      </c>
      <c r="H57" s="186">
        <v>174</v>
      </c>
      <c r="I57" s="186">
        <v>28</v>
      </c>
      <c r="J57" s="186"/>
      <c r="K57" s="186">
        <v>7</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&amp;L7D973281&amp;C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15</v>
      </c>
      <c r="D14" s="232">
        <v>9</v>
      </c>
      <c r="E14" s="232">
        <v>6</v>
      </c>
      <c r="F14" s="232"/>
      <c r="G14" s="232"/>
      <c r="H14" s="258">
        <v>6</v>
      </c>
      <c r="I14" s="232">
        <v>9</v>
      </c>
      <c r="J14" s="79"/>
      <c r="K14" s="79"/>
      <c r="L14" s="79"/>
    </row>
    <row r="15" spans="1:12" ht="39" customHeight="1">
      <c r="A15" s="85">
        <v>10</v>
      </c>
      <c r="B15" s="86" t="s">
        <v>101</v>
      </c>
      <c r="C15" s="232">
        <v>91</v>
      </c>
      <c r="D15" s="232">
        <v>79</v>
      </c>
      <c r="E15" s="232">
        <v>79</v>
      </c>
      <c r="F15" s="232"/>
      <c r="G15" s="232">
        <v>71</v>
      </c>
      <c r="H15" s="258">
        <v>7</v>
      </c>
      <c r="I15" s="232">
        <v>12</v>
      </c>
      <c r="J15" s="79"/>
      <c r="K15" s="79"/>
      <c r="L15" s="79"/>
    </row>
    <row r="16" spans="1:12" ht="50.25" customHeight="1">
      <c r="A16" s="85">
        <v>11</v>
      </c>
      <c r="B16" s="86" t="s">
        <v>42</v>
      </c>
      <c r="C16" s="232">
        <v>5</v>
      </c>
      <c r="D16" s="232">
        <v>4</v>
      </c>
      <c r="E16" s="232">
        <v>2</v>
      </c>
      <c r="F16" s="232"/>
      <c r="G16" s="232">
        <v>1</v>
      </c>
      <c r="H16" s="258">
        <v>1</v>
      </c>
      <c r="I16" s="232">
        <v>3</v>
      </c>
      <c r="J16" s="79"/>
      <c r="K16" s="79"/>
      <c r="L16" s="79"/>
    </row>
    <row r="17" spans="1:12" ht="23.25" customHeight="1">
      <c r="A17" s="85">
        <v>12</v>
      </c>
      <c r="B17" s="86" t="s">
        <v>43</v>
      </c>
      <c r="C17" s="232">
        <v>1</v>
      </c>
      <c r="D17" s="232">
        <v>1</v>
      </c>
      <c r="E17" s="232">
        <v>1</v>
      </c>
      <c r="F17" s="232"/>
      <c r="G17" s="232">
        <v>1</v>
      </c>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25</v>
      </c>
      <c r="D25" s="232">
        <v>25</v>
      </c>
      <c r="E25" s="232">
        <v>25</v>
      </c>
      <c r="F25" s="232">
        <v>2</v>
      </c>
      <c r="G25" s="232">
        <v>20</v>
      </c>
      <c r="H25" s="258">
        <v>3</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1</v>
      </c>
      <c r="D28" s="232">
        <v>1</v>
      </c>
      <c r="E28" s="232">
        <v>1</v>
      </c>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16</v>
      </c>
      <c r="D30" s="232">
        <v>15</v>
      </c>
      <c r="E30" s="232">
        <v>10</v>
      </c>
      <c r="F30" s="232">
        <v>2</v>
      </c>
      <c r="G30" s="232">
        <v>2</v>
      </c>
      <c r="H30" s="258">
        <v>4</v>
      </c>
      <c r="I30" s="232">
        <v>6</v>
      </c>
      <c r="J30" s="79"/>
      <c r="K30" s="79"/>
      <c r="L30" s="79"/>
    </row>
    <row r="31" spans="1:12" ht="18.75" customHeight="1">
      <c r="A31" s="85">
        <v>26</v>
      </c>
      <c r="B31" s="90" t="s">
        <v>224</v>
      </c>
      <c r="C31" s="87">
        <f>SUM(C6:C30)</f>
        <v>155</v>
      </c>
      <c r="D31" s="87">
        <f>SUM(D6:D30)</f>
        <v>135</v>
      </c>
      <c r="E31" s="87">
        <f>SUM(E6:E30)</f>
        <v>125</v>
      </c>
      <c r="F31" s="87">
        <f>SUM(F6:F30)</f>
        <v>4</v>
      </c>
      <c r="G31" s="87">
        <f>SUM(G6:G30)</f>
        <v>96</v>
      </c>
      <c r="H31" s="87">
        <f>SUM(H6:H30)</f>
        <v>21</v>
      </c>
      <c r="I31" s="87">
        <f>SUM(I6:I30)</f>
        <v>30</v>
      </c>
      <c r="J31" s="79"/>
      <c r="K31" s="79"/>
      <c r="L31" s="79"/>
    </row>
    <row r="32" spans="1:12" ht="13.5" customHeight="1">
      <c r="A32" s="85">
        <v>27</v>
      </c>
      <c r="B32" s="93" t="s">
        <v>52</v>
      </c>
      <c r="C32" s="87">
        <v>5</v>
      </c>
      <c r="D32" s="232">
        <v>4</v>
      </c>
      <c r="E32" s="232">
        <v>4</v>
      </c>
      <c r="F32" s="232"/>
      <c r="G32" s="232">
        <v>2</v>
      </c>
      <c r="H32" s="258">
        <v>2</v>
      </c>
      <c r="I32" s="232">
        <v>1</v>
      </c>
      <c r="J32" s="79"/>
      <c r="K32" s="79"/>
      <c r="L32" s="79"/>
    </row>
    <row r="33" spans="1:12" ht="16.5" customHeight="1">
      <c r="A33" s="85">
        <v>28</v>
      </c>
      <c r="B33" s="93" t="s">
        <v>73</v>
      </c>
      <c r="C33" s="87">
        <v>11</v>
      </c>
      <c r="D33" s="232">
        <v>10</v>
      </c>
      <c r="E33" s="232">
        <v>8</v>
      </c>
      <c r="F33" s="232"/>
      <c r="G33" s="232">
        <v>7</v>
      </c>
      <c r="H33" s="258">
        <v>1</v>
      </c>
      <c r="I33" s="232">
        <v>3</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&amp;L7D973281&amp;C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&amp;L7D973281&amp;C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2</v>
      </c>
      <c r="E6" s="177">
        <f>SUM(E7:E11)</f>
        <v>1</v>
      </c>
      <c r="F6" s="177">
        <f>SUM(F7:F11)</f>
        <v>1</v>
      </c>
      <c r="G6" s="177">
        <f>SUM(G7:G11)</f>
        <v>0</v>
      </c>
      <c r="H6" s="177">
        <f>SUM(H7:H11)</f>
        <v>0</v>
      </c>
      <c r="I6" s="177">
        <f>SUM(I7:I11)</f>
        <v>0</v>
      </c>
      <c r="J6" s="177">
        <f>SUM(J7:J11)</f>
        <v>0</v>
      </c>
      <c r="K6" s="177">
        <f>SUM(K7:K11)</f>
        <v>0</v>
      </c>
      <c r="L6" s="177">
        <f>SUM(L7:L11)</f>
        <v>1</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v>2</v>
      </c>
      <c r="E8" s="174">
        <v>1</v>
      </c>
      <c r="F8" s="174">
        <v>1</v>
      </c>
      <c r="G8" s="174"/>
      <c r="H8" s="174"/>
      <c r="I8" s="174"/>
      <c r="J8" s="174"/>
      <c r="K8" s="174"/>
      <c r="L8" s="174">
        <v>1</v>
      </c>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&amp;L7D973281&amp;C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cp:lastModifiedBy>
  <cp:lastPrinted>2018-08-21T08:59:26Z</cp:lastPrinted>
  <dcterms:created xsi:type="dcterms:W3CDTF">2015-09-09T11:45:10Z</dcterms:created>
  <dcterms:modified xsi:type="dcterms:W3CDTF">2021-01-26T11:20:54Z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5F3F6AE1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