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<sst xmlns="http://schemas.openxmlformats.org/spreadsheetml/2006/main" count="476" uniqueCount="407">
  <si>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</si>
  <si>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</si>
  <si>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</si>
  <si>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</si>
  <si>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</si>
  <si>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</si>
  <si>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</si>
  <si>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</si>
  <si>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</si>
  <si>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</si>
  <si>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</si>
  <si>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</si>
  <si>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</si>
  <si>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</si>
  <si>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</si>
  <si>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</si>
  <si>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</si>
  <si>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</si>
  <si>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</si>
  <si>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</si>
  <si>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</si>
  <si>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</si>
  <si>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</si>
  <si>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</si>
  <si>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</si>
  <si>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</si>
  <si>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</si>
  <si>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</si>
  <si>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</si>
  <si>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</si>
  <si>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</si>
  <si>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</si>
  <si>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</si>
  <si>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</si>
  <si>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</si>
  <si>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</si>
  <si>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</si>
  <si>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</si>
  <si>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</si>
  <si>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</si>
  <si>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</si>
  <si>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</si>
  <si>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</si>
  <si>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</si>
  <si>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</si>
  <si>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</si>
  <si>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</si>
  <si>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</si>
  <si>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</si>
  <si>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</si>
  <si>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</si>
  <si>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</si>
  <si>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</si>
  <si>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</si>
  <si>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</si>
  <si>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</si>
  <si>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</si>
  <si>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</si>
  <si>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</si>
  <si>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</si>
  <si>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</si>
  <si>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</si>
  <si>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</si>
  <si>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</si>
  <si>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</si>
  <si>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</si>
  <si>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</si>
  <si>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</si>
  <si>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</si>
  <si>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</si>
  <si>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</si>
  <si>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</si>
  <si>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</si>
  <si>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</si>
  <si>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</si>
  <si>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</si>
  <si>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</si>
  <si>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</si>
  <si>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</si>
  <si>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</si>
  <si>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</si>
  <si>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</si>
  <si>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</si>
  <si>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</si>
  <si>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</si>
  <si>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</si>
  <si>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</si>
  <si>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</si>
  <si>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</si>
  <si>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</si>
  <si>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</si>
  <si>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</si>
  <si>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</si>
  <si>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</si>
  <si>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</si>
  <si>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</si>
  <si>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</si>
  <si>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</si>
  <si>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</si>
  <si>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</si>
  <si>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</si>
  <si>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</si>
  <si>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</si>
  <si>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</si>
  <si>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</si>
  <si>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</si>
  <si>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</si>
  <si>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</si>
  <si>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</si>
  <si>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</si>
  <si>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</si>
  <si>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</si>
  <si>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</si>
  <si>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</si>
  <si>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</si>
  <si>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</si>
  <si>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</si>
  <si>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</si>
  <si>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</si>
  <si>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</si>
  <si>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</si>
  <si>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</si>
  <si>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</si>
  <si>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</si>
  <si>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</si>
  <si>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</si>
  <si>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</si>
  <si>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</si>
  <si>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</si>
  <si>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</si>
  <si>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</si>
  <si>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</si>
  <si>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</si>
  <si>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</si>
  <si>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</si>
  <si>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</si>
  <si>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</si>
  <si>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</si>
  <si>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</si>
  <si>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</si>
  <si>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</si>
  <si>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</si>
  <si>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</si>
  <si>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</si>
  <si>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</si>
  <si>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</si>
  <si>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</si>
  <si>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</si>
  <si>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</si>
  <si>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</si>
  <si>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</si>
  <si>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</si>
  <si>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</si>
  <si>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</si>
  <si>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</si>
  <si>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</si>
  <si>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</si>
  <si>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</si>
  <si>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</si>
  <si>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</si>
  <si>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</si>
  <si>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</si>
  <si>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</si>
  <si>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</si>
  <si>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</si>
  <si>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</si>
  <si>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</si>
  <si>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</si>
  <si>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</si>
  <si>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</si>
  <si>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</si>
  <si>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</si>
  <si>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</si>
  <si>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</si>
  <si>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</si>
  <si>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</si>
  <si>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</si>
  <si>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</si>
  <si>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</si>
  <si>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</si>
  <si>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</si>
  <si>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</si>
  <si>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</si>
  <si>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</si>
  <si>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</si>
  <si>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</si>
  <si>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</si>
  <si>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</si>
  <si>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</si>
  <si>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</si>
  <si>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</si>
  <si>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</si>
  <si>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</si>
  <si>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</si>
  <si>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</si>
  <si>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</si>
  <si>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</si>
  <si>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</si>
  <si>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</si>
  <si>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</si>
  <si>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</si>
  <si>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</si>
  <si>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</si>
  <si>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</si>
  <si>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</si>
  <si>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</si>
  <si>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</si>
  <si>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</si>
  <si>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</si>
  <si>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</si>
  <si>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</si>
  <si>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</si>
  <si>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</si>
  <si>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</si>
  <si>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</si>
  <si>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</si>
  <si>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</si>
  <si>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</si>
  <si>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</si>
  <si>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</si>
  <si>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</si>
  <si>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</si>
  <si>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</si>
  <si>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</si>
  <si>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</si>
  <si>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</si>
  <si>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</si>
  <si>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</si>
  <si>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</si>
  <si>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</si>
  <si>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</si>
  <si>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</si>
  <si>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</si>
  <si>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</si>
  <si>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</si>
  <si>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</si>
  <si>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</si>
  <si>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</si>
  <si>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</si>
  <si>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</si>
  <si>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</si>
  <si>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</si>
  <si>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</si>
  <si>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</si>
  <si>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</si>
  <si>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</si>
  <si>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</si>
  <si>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</si>
  <si>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</si>
  <si>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</si>
  <si>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</si>
  <si>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</si>
  <si>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</si>
  <si>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</si>
  <si>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</si>
  <si>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</si>
  <si>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</si>
  <si>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</si>
  <si>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</si>
  <si>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</si>
  <si>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</si>
  <si>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</si>
  <si>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</si>
  <si>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</si>
  <si>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</si>
  <si>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</si>
  <si>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</si>
  <si>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</si>
  <si>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</si>
  <si>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</si>
  <si>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</si>
  <si>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</si>
  <si>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</si>
  <si>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</si>
  <si>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</si>
  <si>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</si>
  <si>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</si>
  <si>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</si>
  <si>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</si>
  <si>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</si>
  <si>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</si>
  <si>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</si>
  <si>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</si>
  <si>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</si>
  <si>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</si>
  <si>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</si>
  <si>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</si>
  <si>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</si>
  <si>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</si>
  <si>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</si>
  <si>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</si>
  <si>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</si>
  <si>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</si>
  <si>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</si>
  <si>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</si>
  <si>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</si>
  <si>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</si>
  <si>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</si>
  <si>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</si>
  <si>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</si>
  <si>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</si>
  <si>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</si>
  <si>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</si>
  <si>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</si>
  <si>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</si>
  <si>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</si>
  <si>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</si>
  <si>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</si>
  <si>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</si>
  <si>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</si>
  <si>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</si>
  <si>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</si>
  <si>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</si>
  <si>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</si>
  <si>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</si>
  <si>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</si>
  <si>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</si>
  <si>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</si>
  <si>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</si>
  <si>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</si>
  <si>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</si>
  <si>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</si>
  <si>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</si>
  <si>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</si>
  <si>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</si>
  <si>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</si>
  <si>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</si>
  <si>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</si>
  <si>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</si>
  <si>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</si>
  <si>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</si>
  <si>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</si>
  <si>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</si>
  <si>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</si>
  <si>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</si>
  <si>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</si>
  <si>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</si>
  <si>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</si>
  <si>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</si>
  <si>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</si>
  <si>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</si>
  <si>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</si>
  <si>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</si>
  <si>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</si>
  <si>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</si>
  <si>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</si>
  <si>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</si>
  <si>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</si>
  <si>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</si>
  <si>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</si>
  <si>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</si>
  <si>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</si>
  <si>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2017 року</t>
  </si>
  <si>
    <t>Біляївський районний суд Одеської області</t>
  </si>
  <si>
    <t>67600. Одеська область.м. Біляївка</t>
  </si>
  <si>
    <t>вул. Кіпенка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</si>
  <si>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</si>
  <si>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</si>
  <si>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</si>
  <si>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</si>
  <si>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</si>
  <si>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</si>
  <si>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</si>
  <si>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</si>
  <si>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</si>
  <si>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</si>
  <si>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</si>
  <si>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</si>
  <si>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</si>
  <si>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</si>
  <si>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</si>
  <si>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</si>
  <si>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</si>
  <si>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</si>
  <si>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</si>
  <si>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</si>
  <si>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</si>
  <si>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</si>
  <si>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</si>
  <si>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</si>
  <si>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</si>
  <si>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</si>
  <si>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</si>
  <si>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</si>
  <si>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</si>
  <si>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</si>
  <si>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</si>
  <si>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</si>
  <si>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</si>
  <si>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</si>
  <si>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</si>
  <si>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</si>
  <si>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</si>
  <si>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</si>
  <si>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</si>
  <si>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</si>
  <si>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</si>
  <si>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</si>
  <si>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</si>
  <si>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</si>
  <si>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</si>
  <si>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</si>
  <si>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О.І. Трушина</t>
  </si>
  <si>
    <t xml:space="preserve">С.С. Доня </t>
  </si>
  <si>
    <t>(04852) 2-55-07</t>
  </si>
  <si>
    <t>inbox@bl.od.court.gov.ua</t>
  </si>
  <si>
    <t>10 липня 2017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</si>
</sst>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1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&amp;L0ED5ABEF&amp;C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18</v>
      </c>
      <c r="D7" s="186">
        <f>'розділ 2'!E66</f>
        <v>0</v>
      </c>
      <c r="E7" s="186"/>
      <c r="F7" s="186">
        <f>'розділ 2'!H66</f>
        <v>2</v>
      </c>
      <c r="G7" s="186">
        <f>'розділ 2'!I66</f>
        <v>2</v>
      </c>
      <c r="H7" s="186"/>
      <c r="I7" s="186">
        <f>'розділ 2'!O66</f>
        <v>16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18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2</v>
      </c>
      <c r="G14" s="187">
        <f t="shared" si="0"/>
        <v>2</v>
      </c>
      <c r="H14" s="187">
        <f t="shared" si="0"/>
        <v>0</v>
      </c>
      <c r="I14" s="187">
        <f t="shared" si="0"/>
        <v>16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&amp;L0ED5ABEF&amp;CФорма № 1, Підрозділ: Біляївський районний суд Одеської області,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>
        <v>10</v>
      </c>
      <c r="E25" s="189"/>
      <c r="F25" s="189">
        <v>14</v>
      </c>
      <c r="G25" s="189">
        <v>4</v>
      </c>
      <c r="H25" s="189">
        <v>2</v>
      </c>
      <c r="I25" s="189">
        <v>2</v>
      </c>
      <c r="J25" s="189"/>
      <c r="K25" s="189"/>
      <c r="L25" s="189"/>
      <c r="M25" s="189"/>
      <c r="N25" s="189"/>
      <c r="O25" s="189">
        <v>8</v>
      </c>
      <c r="P25" s="189">
        <v>9</v>
      </c>
      <c r="Q25" s="189"/>
      <c r="R25" s="189">
        <v>5</v>
      </c>
      <c r="S25" s="189">
        <v>4</v>
      </c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>
        <v>5</v>
      </c>
      <c r="E26" s="189"/>
      <c r="F26" s="189">
        <v>5</v>
      </c>
      <c r="G26" s="189"/>
      <c r="H26" s="189">
        <v>1</v>
      </c>
      <c r="I26" s="189">
        <v>1</v>
      </c>
      <c r="J26" s="189"/>
      <c r="K26" s="189"/>
      <c r="L26" s="189"/>
      <c r="M26" s="189"/>
      <c r="N26" s="189"/>
      <c r="O26" s="189">
        <v>4</v>
      </c>
      <c r="P26" s="189">
        <v>4</v>
      </c>
      <c r="Q26" s="189"/>
      <c r="R26" s="189">
        <v>1</v>
      </c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>
        <v>1</v>
      </c>
      <c r="E27" s="189"/>
      <c r="F27" s="189">
        <v>1</v>
      </c>
      <c r="G27" s="189"/>
      <c r="H27" s="189"/>
      <c r="I27" s="189"/>
      <c r="J27" s="189"/>
      <c r="K27" s="189"/>
      <c r="L27" s="189"/>
      <c r="M27" s="189"/>
      <c r="N27" s="189"/>
      <c r="O27" s="189">
        <v>1</v>
      </c>
      <c r="P27" s="189">
        <v>1</v>
      </c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>
        <v>2</v>
      </c>
      <c r="E28" s="189"/>
      <c r="F28" s="189">
        <v>6</v>
      </c>
      <c r="G28" s="189">
        <v>4</v>
      </c>
      <c r="H28" s="189">
        <v>1</v>
      </c>
      <c r="I28" s="189">
        <v>1</v>
      </c>
      <c r="J28" s="189"/>
      <c r="K28" s="189"/>
      <c r="L28" s="189"/>
      <c r="M28" s="189"/>
      <c r="N28" s="189"/>
      <c r="O28" s="189">
        <v>1</v>
      </c>
      <c r="P28" s="189">
        <v>2</v>
      </c>
      <c r="Q28" s="189"/>
      <c r="R28" s="189">
        <v>4</v>
      </c>
      <c r="S28" s="189">
        <v>4</v>
      </c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>
        <v>1</v>
      </c>
      <c r="E29" s="189"/>
      <c r="F29" s="189">
        <v>1</v>
      </c>
      <c r="G29" s="189"/>
      <c r="H29" s="189"/>
      <c r="I29" s="189"/>
      <c r="J29" s="189"/>
      <c r="K29" s="189"/>
      <c r="L29" s="189"/>
      <c r="M29" s="189"/>
      <c r="N29" s="189"/>
      <c r="O29" s="189">
        <v>1</v>
      </c>
      <c r="P29" s="189">
        <v>1</v>
      </c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>
        <v>1</v>
      </c>
      <c r="E31" s="189"/>
      <c r="F31" s="189">
        <v>1</v>
      </c>
      <c r="G31" s="189"/>
      <c r="H31" s="189"/>
      <c r="I31" s="189"/>
      <c r="J31" s="189"/>
      <c r="K31" s="189"/>
      <c r="L31" s="189"/>
      <c r="M31" s="189"/>
      <c r="N31" s="189"/>
      <c r="O31" s="189">
        <v>1</v>
      </c>
      <c r="P31" s="189">
        <v>1</v>
      </c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>
        <v>3</v>
      </c>
      <c r="E36" s="189"/>
      <c r="F36" s="189">
        <v>3</v>
      </c>
      <c r="G36" s="189"/>
      <c r="H36" s="189"/>
      <c r="I36" s="189"/>
      <c r="J36" s="189"/>
      <c r="K36" s="189"/>
      <c r="L36" s="189"/>
      <c r="M36" s="189"/>
      <c r="N36" s="189"/>
      <c r="O36" s="189">
        <v>3</v>
      </c>
      <c r="P36" s="189">
        <v>3</v>
      </c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>
        <v>2</v>
      </c>
      <c r="E41" s="189"/>
      <c r="F41" s="189">
        <v>2</v>
      </c>
      <c r="G41" s="189"/>
      <c r="H41" s="189"/>
      <c r="I41" s="189"/>
      <c r="J41" s="189"/>
      <c r="K41" s="189"/>
      <c r="L41" s="189"/>
      <c r="M41" s="189"/>
      <c r="N41" s="189"/>
      <c r="O41" s="189">
        <v>2</v>
      </c>
      <c r="P41" s="189">
        <v>2</v>
      </c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>
        <v>1</v>
      </c>
      <c r="E42" s="189"/>
      <c r="F42" s="189">
        <v>1</v>
      </c>
      <c r="G42" s="189"/>
      <c r="H42" s="189"/>
      <c r="I42" s="189"/>
      <c r="J42" s="189"/>
      <c r="K42" s="189"/>
      <c r="L42" s="189"/>
      <c r="M42" s="189"/>
      <c r="N42" s="189"/>
      <c r="O42" s="189">
        <v>1</v>
      </c>
      <c r="P42" s="189">
        <v>1</v>
      </c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>
        <v>1</v>
      </c>
      <c r="E43" s="189"/>
      <c r="F43" s="189">
        <v>1</v>
      </c>
      <c r="G43" s="189"/>
      <c r="H43" s="189"/>
      <c r="I43" s="189"/>
      <c r="J43" s="189"/>
      <c r="K43" s="189"/>
      <c r="L43" s="189"/>
      <c r="M43" s="189"/>
      <c r="N43" s="189"/>
      <c r="O43" s="189">
        <v>1</v>
      </c>
      <c r="P43" s="189">
        <v>1</v>
      </c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>
        <v>3</v>
      </c>
      <c r="E46" s="189"/>
      <c r="F46" s="189">
        <v>3</v>
      </c>
      <c r="G46" s="189"/>
      <c r="H46" s="189"/>
      <c r="I46" s="189"/>
      <c r="J46" s="189"/>
      <c r="K46" s="189"/>
      <c r="L46" s="189"/>
      <c r="M46" s="189"/>
      <c r="N46" s="189"/>
      <c r="O46" s="189">
        <v>3</v>
      </c>
      <c r="P46" s="189">
        <v>3</v>
      </c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>
        <v>3</v>
      </c>
      <c r="E47" s="189"/>
      <c r="F47" s="189">
        <v>3</v>
      </c>
      <c r="G47" s="189"/>
      <c r="H47" s="189"/>
      <c r="I47" s="189"/>
      <c r="J47" s="189"/>
      <c r="K47" s="189"/>
      <c r="L47" s="189"/>
      <c r="M47" s="189"/>
      <c r="N47" s="189"/>
      <c r="O47" s="189">
        <v>3</v>
      </c>
      <c r="P47" s="189">
        <v>3</v>
      </c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>
        <v>2</v>
      </c>
      <c r="E49" s="189"/>
      <c r="F49" s="189">
        <v>2</v>
      </c>
      <c r="G49" s="189"/>
      <c r="H49" s="189"/>
      <c r="I49" s="189"/>
      <c r="J49" s="189"/>
      <c r="K49" s="189"/>
      <c r="L49" s="189"/>
      <c r="M49" s="189"/>
      <c r="N49" s="189"/>
      <c r="O49" s="189">
        <v>2</v>
      </c>
      <c r="P49" s="189">
        <v>2</v>
      </c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18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22</v>
      </c>
      <c r="G66" s="191">
        <f>G9+G10+G15+G18+G20+G25+G32+G35+G36+G40+G41+G44+G46+G51+G53+G55+G56+G62+G63+G64+G65</f>
        <v>4</v>
      </c>
      <c r="H66" s="191">
        <f>H9+H10+H15+H18+H20+H25+H32+H35+H36+H40+H41+H44+H46+H51+H53+H55+H56+H62+H63+H64+H65</f>
        <v>2</v>
      </c>
      <c r="I66" s="191">
        <f>I9+I10+I15+I18+I20+I25+I32+I35+I36+I40+I41+I44+I46+I51+I53+I55+I56+I62+I63+I64+I65</f>
        <v>2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16</v>
      </c>
      <c r="P66" s="191">
        <f>P9+P10+P15+P18+P20+P25+P32+P35+P36+P40+P41+P44+P46+P51+P53+P55+P56+P62+P63+P64+P65</f>
        <v>17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5</v>
      </c>
      <c r="S66" s="191">
        <f>S9+S10+S15+S18+S20+S25+S32+S35+S36+S40+S41+S44+S46+S51+S53+S55+S56+S62+S63+S64+S65</f>
        <v>4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>
        <v>2</v>
      </c>
      <c r="E67" s="189"/>
      <c r="F67" s="189">
        <v>2</v>
      </c>
      <c r="G67" s="189"/>
      <c r="H67" s="189"/>
      <c r="I67" s="189"/>
      <c r="J67" s="189"/>
      <c r="K67" s="189"/>
      <c r="L67" s="189"/>
      <c r="M67" s="189"/>
      <c r="N67" s="189"/>
      <c r="O67" s="189">
        <v>2</v>
      </c>
      <c r="P67" s="188">
        <v>2</v>
      </c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>
        <v>4</v>
      </c>
      <c r="G71" s="188">
        <v>4</v>
      </c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>
        <v>4</v>
      </c>
      <c r="S71" s="188">
        <v>4</v>
      </c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&amp;L0ED5ABEF&amp;CФорма № 1, Підрозділ: Біляївський районний суд Одеської області, Початок періоду: 01.01.2017, Кінець періоду: 30.06.2017&amp;R&amp;P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>
        <v>16</v>
      </c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>
        <v>15</v>
      </c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>
        <v>1</v>
      </c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>
        <v>1</v>
      </c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>
        <v>1</v>
      </c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>
        <v>16435</v>
      </c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&amp;L0ED5ABEF&amp;CФорма № 1, Підрозділ: Біляївський районний суд Одеської області,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>
        <v>4</v>
      </c>
      <c r="N14" s="188"/>
      <c r="O14" s="188"/>
      <c r="P14" s="188">
        <v>1</v>
      </c>
      <c r="Q14" s="188">
        <v>1</v>
      </c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>
        <v>4</v>
      </c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>
        <v>2</v>
      </c>
      <c r="H28" s="205"/>
      <c r="I28" s="205"/>
      <c r="J28" s="205">
        <v>2</v>
      </c>
      <c r="K28" s="205"/>
      <c r="L28" s="205"/>
      <c r="M28" s="205">
        <v>2</v>
      </c>
      <c r="N28" s="205"/>
      <c r="O28" s="189">
        <v>243450</v>
      </c>
      <c r="P28" s="189">
        <v>243450</v>
      </c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2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2</v>
      </c>
      <c r="K31" s="208">
        <f t="shared" si="0"/>
        <v>0</v>
      </c>
      <c r="L31" s="208">
        <f t="shared" si="0"/>
        <v>0</v>
      </c>
      <c r="M31" s="208">
        <f t="shared" si="0"/>
        <v>2</v>
      </c>
      <c r="N31" s="208">
        <f t="shared" si="0"/>
        <v>0</v>
      </c>
      <c r="O31" s="194">
        <f t="shared" si="0"/>
        <v>243450</v>
      </c>
      <c r="P31" s="194">
        <f t="shared" si="0"/>
        <v>243450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&amp;L0ED5ABEF&amp;CФорма № 1, Підрозділ: Біляївський районний суд Одеської області, Початок періоду: 01.01.2017, Кінець періоду: 30.06.2017&amp;R&amp;P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10" r:id="rId1"/>
  <headerFooter alignWithMargins="0">
    <oddFooter>&amp;L0ED5ABEF&amp;CФорма № 1, Підрозділ: Біляївський районний суд Одеської області, Початок періоду: 01.01.2017, Кінець періоду: 30.06.2017&amp;R&amp;P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&amp;L0ED5ABEF&amp;CФорма № 1, Підрозділ: Біляївський районний суд Одеської області, Початок періоду: 01.01.2017, Кінець періоду: 30.06.2017&amp;R&amp;P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404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405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406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&amp;L0ED5ABEF&amp;CФорма № 1, Підрозділ: Біляївський районний суд Одеської області,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Vitalii</cp:lastModifiedBy>
  <cp:lastPrinted>2015-12-10T11:35:34Z</cp:lastPrinted>
  <dcterms:created xsi:type="dcterms:W3CDTF">2015-09-09T11:44:43Z</dcterms:created>
  <dcterms:modified xsi:type="dcterms:W3CDTF">2017-07-20T08:28:06Z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1_00496_2.2017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0ED5ABEF</vt:lpwstr>
  </property>
  <property fmtid="{D5CDD505-2E9C-101B-9397-08002B2CF9AE}" pid="10" name="Підрозд">
    <vt:lpwstr>Біляївський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733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3.19.0.1787</vt:lpwstr>
  </property>
</Properties>
</file>